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240" yWindow="60" windowWidth="21075" windowHeight="9525"/>
  </bookViews>
  <sheets>
    <sheet name="Тыщ" sheetId="1" r:id="rId1"/>
  </sheets>
  <calcPr calcId="144525"/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" i="1"/>
  <c r="L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</calcChain>
</file>

<file path=xl/sharedStrings.xml><?xml version="1.0" encoding="utf-8"?>
<sst xmlns="http://schemas.openxmlformats.org/spreadsheetml/2006/main" count="61" uniqueCount="26">
  <si>
    <t>Дано:</t>
  </si>
  <si>
    <t>№</t>
  </si>
  <si>
    <t>Тема</t>
  </si>
  <si>
    <t>Вопрос</t>
  </si>
  <si>
    <t>Ответ 1</t>
  </si>
  <si>
    <t>Ответ 2</t>
  </si>
  <si>
    <t>Ответ 3</t>
  </si>
  <si>
    <t>КПР</t>
  </si>
  <si>
    <t>Длительность устранения повреждений FTTH на 2015г</t>
  </si>
  <si>
    <t>1ч</t>
  </si>
  <si>
    <t>8ч</t>
  </si>
  <si>
    <t>45мин</t>
  </si>
  <si>
    <t>КГС FTTH на 2015г</t>
  </si>
  <si>
    <t>● 99,995%</t>
  </si>
  <si>
    <r>
      <t>●</t>
    </r>
    <r>
      <rPr>
        <sz val="10"/>
        <rFont val="Times New Roman"/>
        <family val="1"/>
        <charset val="204"/>
      </rPr>
      <t xml:space="preserve"> 99,862%</t>
    </r>
  </si>
  <si>
    <r>
      <t>●</t>
    </r>
    <r>
      <rPr>
        <sz val="10"/>
        <rFont val="Times New Roman"/>
        <family val="1"/>
        <charset val="204"/>
      </rPr>
      <t xml:space="preserve"> 99,958%</t>
    </r>
  </si>
  <si>
    <t>Кол-во повреждений на 100 FTTH на 2015г</t>
  </si>
  <si>
    <t>● 2</t>
  </si>
  <si>
    <r>
      <rPr>
        <sz val="10"/>
        <color indexed="10"/>
        <rFont val="Times New Roman"/>
        <family val="1"/>
        <charset val="204"/>
      </rPr>
      <t>●</t>
    </r>
    <r>
      <rPr>
        <sz val="10"/>
        <rFont val="Times New Roman"/>
        <family val="1"/>
        <charset val="204"/>
      </rPr>
      <t xml:space="preserve"> 4</t>
    </r>
  </si>
  <si>
    <r>
      <rPr>
        <sz val="10"/>
        <color indexed="10"/>
        <rFont val="Times New Roman"/>
        <family val="1"/>
        <charset val="204"/>
      </rPr>
      <t>●</t>
    </r>
    <r>
      <rPr>
        <sz val="10"/>
        <rFont val="Times New Roman"/>
        <family val="1"/>
        <charset val="204"/>
      </rPr>
      <t xml:space="preserve"> 3</t>
    </r>
  </si>
  <si>
    <t>Какой нормативный показатель коэффициента готовности сети абонентского доступа VIP - абонента на 2015г.</t>
  </si>
  <si>
    <r>
      <t>●</t>
    </r>
    <r>
      <rPr>
        <sz val="10"/>
        <rFont val="Times New Roman"/>
        <family val="1"/>
        <charset val="204"/>
      </rPr>
      <t xml:space="preserve"> 99,930%</t>
    </r>
  </si>
  <si>
    <r>
      <t>●</t>
    </r>
    <r>
      <rPr>
        <sz val="10"/>
        <rFont val="Times New Roman"/>
        <family val="1"/>
        <charset val="204"/>
      </rPr>
      <t xml:space="preserve"> 99,978%</t>
    </r>
  </si>
  <si>
    <t>Какой нормативный показатель коэффициента готовности сети по ШПД на 2015г.</t>
  </si>
  <si>
    <t>● 99,950%</t>
  </si>
  <si>
    <t>КГС ETTH на 2015г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</si>
</sst>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rgb="FF22222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vertical="justify" wrapText="1"/>
    </xf>
    <xf numFmtId="0" fontId="2" fillId="0" borderId="2" xfId="0" applyFont="1" applyBorder="1" applyAlignment="1">
      <alignment vertical="justify" wrapText="1"/>
    </xf>
    <xf numFmtId="0" fontId="3" fillId="0" borderId="3" xfId="0" applyFont="1" applyBorder="1" applyAlignment="1">
      <alignment vertical="justify" wrapText="1"/>
    </xf>
    <xf numFmtId="0" fontId="3" fillId="0" borderId="4" xfId="0" applyFont="1" applyBorder="1" applyAlignment="1">
      <alignment vertical="justify" wrapText="1"/>
    </xf>
    <xf numFmtId="0" fontId="4" fillId="0" borderId="4" xfId="0" applyFont="1" applyBorder="1" applyAlignment="1">
      <alignment vertical="justify" wrapText="1"/>
    </xf>
    <xf numFmtId="0" fontId="5" fillId="0" borderId="4" xfId="0" applyFont="1" applyBorder="1" applyAlignment="1">
      <alignment vertical="justify" wrapText="1"/>
    </xf>
    <xf numFmtId="0" fontId="6" fillId="0" borderId="0" xfId="0" applyFont="1"/>
    <xf numFmtId="0" fontId="3" fillId="0" borderId="0" xfId="0" applyFont="1" applyBorder="1" applyAlignment="1">
      <alignment vertical="justify" wrapText="1"/>
    </xf>
    <xf numFmtId="0" fontId="4" fillId="0" borderId="0" xfId="0" applyFont="1" applyBorder="1" applyAlignment="1">
      <alignment vertical="justify" wrapText="1"/>
    </xf>
    <xf numFmtId="0" fontId="5" fillId="0" borderId="0" xfId="0" applyFont="1" applyBorder="1" applyAlignment="1">
      <alignment vertical="justify" wrapText="1"/>
    </xf>
    <xf numFmtId="0" fontId="3" fillId="0" borderId="5" xfId="0" applyFont="1" applyBorder="1" applyAlignment="1">
      <alignment vertical="justify" wrapText="1"/>
    </xf>
    <xf numFmtId="0" fontId="4" fillId="0" borderId="5" xfId="0" applyFont="1" applyBorder="1" applyAlignment="1">
      <alignment vertical="justify" wrapText="1"/>
    </xf>
    <xf numFmtId="0" fontId="3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0" fillId="0" borderId="5" xfId="0" applyBorder="1"/>
    <xf numFmtId="0" fontId="5" fillId="0" borderId="0" xfId="0" applyFont="1" applyBorder="1" applyAlignment="1">
      <alignment vertical="center"/>
    </xf>
    <xf numFmtId="0" fontId="0" fillId="3" borderId="0" xfId="0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N58"/>
  <sheetViews>
    <sheetView tabSelected="1" workbookViewId="0">
      <selection activeCell="N2" sqref="N2:N26"/>
    </sheetView>
  </sheetViews>
  <sheetFormatPr defaultRowHeight="12.75" x14ac:dyDescent="0.2"/>
  <cols>
    <col min="2" max="2" width="13.5703125" customWidth="1"/>
    <col min="3" max="3" width="29.140625" customWidth="1"/>
    <col min="4" max="4" width="16.5703125" customWidth="1"/>
    <col min="5" max="5" width="14" customWidth="1"/>
    <col min="6" max="6" width="21.42578125" customWidth="1"/>
    <col min="12" max="12" width="15" customWidth="1"/>
    <col min="13" max="13" width="16.7109375" customWidth="1"/>
  </cols>
  <sheetData>
    <row r="2" spans="1:14" s="2" customFormat="1" ht="15" customHeight="1" thickBot="1" x14ac:dyDescent="0.25">
      <c r="A2" s="1" t="s">
        <v>0</v>
      </c>
      <c r="H2" s="13" t="s">
        <v>8</v>
      </c>
      <c r="I2" s="14" t="s">
        <v>9</v>
      </c>
      <c r="J2" s="18">
        <v>1</v>
      </c>
      <c r="L2" s="20" t="str">
        <f>INDEX(C$4:C$99,IF(MOD(ROW(L3),3),ROWS(C4:C99),ROW(L3)/3))&amp;""</f>
        <v>Длительность устранения повреждений FTTH на 2015г</v>
      </c>
      <c r="M2" s="20" t="str">
        <f>INDEX(D$4:F$99,ROW(L3)/3,MOD(ROW(L3),3)+1)&amp;""</f>
        <v>1ч</v>
      </c>
      <c r="N2" s="20">
        <f>IF(L2="","",1)</f>
        <v>1</v>
      </c>
    </row>
    <row r="3" spans="1:14" s="2" customFormat="1" ht="15" customHeight="1" thickBot="1" x14ac:dyDescent="0.2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H3" s="14"/>
      <c r="I3" s="13" t="s">
        <v>10</v>
      </c>
      <c r="J3" s="18"/>
      <c r="L3" s="20" t="str">
        <f t="shared" ref="L3:L26" si="0">INDEX(C$4:C$99,IF(MOD(ROW(L4),3),ROWS(C5:C100),ROW(L4)/3))&amp;""</f>
        <v/>
      </c>
      <c r="M3" s="20" t="str">
        <f t="shared" ref="M3:M26" si="1">INDEX(D$4:F$99,ROW(L4)/3,MOD(ROW(L4),3)+1)&amp;""</f>
        <v>8ч</v>
      </c>
      <c r="N3" s="20" t="str">
        <f t="shared" ref="N3:N26" si="2">IF(L3="","",1)</f>
        <v/>
      </c>
    </row>
    <row r="4" spans="1:14" s="2" customFormat="1" ht="15" customHeight="1" thickBot="1" x14ac:dyDescent="0.25">
      <c r="A4" s="5"/>
      <c r="B4" s="6" t="s">
        <v>7</v>
      </c>
      <c r="C4" s="6" t="s">
        <v>8</v>
      </c>
      <c r="D4" s="7" t="s">
        <v>9</v>
      </c>
      <c r="E4" s="6" t="s">
        <v>10</v>
      </c>
      <c r="F4" s="6" t="s">
        <v>11</v>
      </c>
      <c r="H4" s="13"/>
      <c r="I4" s="13" t="s">
        <v>11</v>
      </c>
      <c r="J4" s="18"/>
      <c r="L4" s="20" t="str">
        <f t="shared" si="0"/>
        <v/>
      </c>
      <c r="M4" s="20" t="str">
        <f t="shared" si="1"/>
        <v>45мин</v>
      </c>
      <c r="N4" s="20" t="str">
        <f t="shared" si="2"/>
        <v/>
      </c>
    </row>
    <row r="5" spans="1:14" s="2" customFormat="1" ht="15" customHeight="1" thickBot="1" x14ac:dyDescent="0.25">
      <c r="A5" s="5"/>
      <c r="B5" s="6" t="s">
        <v>7</v>
      </c>
      <c r="C5" s="6" t="s">
        <v>12</v>
      </c>
      <c r="D5" s="7" t="s">
        <v>13</v>
      </c>
      <c r="E5" s="8" t="s">
        <v>14</v>
      </c>
      <c r="F5" s="8" t="s">
        <v>15</v>
      </c>
      <c r="H5" s="15" t="s">
        <v>12</v>
      </c>
      <c r="I5" s="16" t="s">
        <v>13</v>
      </c>
      <c r="J5" s="18">
        <v>1</v>
      </c>
      <c r="L5" s="20" t="str">
        <f t="shared" si="0"/>
        <v>КГС FTTH на 2015г</v>
      </c>
      <c r="M5" s="20" t="str">
        <f t="shared" si="1"/>
        <v>● 99,995%</v>
      </c>
      <c r="N5" s="20">
        <f t="shared" si="2"/>
        <v>1</v>
      </c>
    </row>
    <row r="6" spans="1:14" s="2" customFormat="1" ht="15" customHeight="1" thickBot="1" x14ac:dyDescent="0.25">
      <c r="A6" s="5"/>
      <c r="B6" s="6" t="s">
        <v>7</v>
      </c>
      <c r="C6" s="6" t="s">
        <v>16</v>
      </c>
      <c r="D6" s="7" t="s">
        <v>17</v>
      </c>
      <c r="E6" s="6" t="s">
        <v>18</v>
      </c>
      <c r="F6" s="6" t="s">
        <v>19</v>
      </c>
      <c r="H6" s="16"/>
      <c r="I6" s="17" t="s">
        <v>14</v>
      </c>
      <c r="J6" s="18"/>
      <c r="L6" s="20" t="str">
        <f t="shared" si="0"/>
        <v/>
      </c>
      <c r="M6" s="20" t="str">
        <f t="shared" si="1"/>
        <v>● 99,862%</v>
      </c>
      <c r="N6" s="20" t="str">
        <f t="shared" si="2"/>
        <v/>
      </c>
    </row>
    <row r="7" spans="1:14" s="2" customFormat="1" ht="15" customHeight="1" thickBot="1" x14ac:dyDescent="0.25">
      <c r="A7" s="5"/>
      <c r="B7" s="6" t="s">
        <v>7</v>
      </c>
      <c r="C7" s="6" t="s">
        <v>20</v>
      </c>
      <c r="D7" s="7" t="s">
        <v>13</v>
      </c>
      <c r="E7" s="8" t="s">
        <v>21</v>
      </c>
      <c r="F7" s="8" t="s">
        <v>22</v>
      </c>
      <c r="H7" s="17"/>
      <c r="I7" s="17" t="s">
        <v>15</v>
      </c>
      <c r="J7" s="18"/>
      <c r="L7" s="20" t="str">
        <f t="shared" si="0"/>
        <v/>
      </c>
      <c r="M7" s="20" t="str">
        <f t="shared" si="1"/>
        <v>● 99,958%</v>
      </c>
      <c r="N7" s="20" t="str">
        <f t="shared" si="2"/>
        <v/>
      </c>
    </row>
    <row r="8" spans="1:14" s="2" customFormat="1" ht="15" customHeight="1" thickBot="1" x14ac:dyDescent="0.25">
      <c r="A8" s="5"/>
      <c r="B8" s="6" t="s">
        <v>7</v>
      </c>
      <c r="C8" s="6" t="s">
        <v>23</v>
      </c>
      <c r="D8" s="7" t="s">
        <v>24</v>
      </c>
      <c r="E8" s="8" t="s">
        <v>14</v>
      </c>
      <c r="F8" s="8" t="s">
        <v>15</v>
      </c>
      <c r="H8" s="15" t="s">
        <v>16</v>
      </c>
      <c r="I8" s="16" t="s">
        <v>17</v>
      </c>
      <c r="J8" s="18">
        <v>1</v>
      </c>
      <c r="L8" s="20" t="str">
        <f t="shared" si="0"/>
        <v>Кол-во повреждений на 100 FTTH на 2015г</v>
      </c>
      <c r="M8" s="20" t="str">
        <f t="shared" si="1"/>
        <v>● 2</v>
      </c>
      <c r="N8" s="20">
        <f t="shared" si="2"/>
        <v>1</v>
      </c>
    </row>
    <row r="9" spans="1:14" s="2" customFormat="1" ht="15" customHeight="1" thickBot="1" x14ac:dyDescent="0.25">
      <c r="A9" s="5"/>
      <c r="B9" s="6" t="s">
        <v>7</v>
      </c>
      <c r="C9" s="6" t="s">
        <v>25</v>
      </c>
      <c r="D9" s="7" t="s">
        <v>13</v>
      </c>
      <c r="E9" s="8" t="s">
        <v>14</v>
      </c>
      <c r="F9" s="8" t="s">
        <v>15</v>
      </c>
      <c r="H9" s="16"/>
      <c r="I9" s="15" t="s">
        <v>18</v>
      </c>
      <c r="J9" s="18"/>
      <c r="L9" s="20" t="str">
        <f t="shared" si="0"/>
        <v/>
      </c>
      <c r="M9" s="20" t="str">
        <f t="shared" si="1"/>
        <v>● 4</v>
      </c>
      <c r="N9" s="20" t="str">
        <f t="shared" si="2"/>
        <v/>
      </c>
    </row>
    <row r="10" spans="1:14" s="2" customFormat="1" ht="15" customHeight="1" x14ac:dyDescent="0.2">
      <c r="A10" s="10"/>
      <c r="B10" s="10"/>
      <c r="C10" s="10"/>
      <c r="D10" s="11"/>
      <c r="E10" s="12"/>
      <c r="F10" s="12"/>
      <c r="H10" s="15"/>
      <c r="I10" s="15" t="s">
        <v>19</v>
      </c>
      <c r="J10" s="18"/>
      <c r="L10" s="20" t="str">
        <f t="shared" si="0"/>
        <v/>
      </c>
      <c r="M10" s="20" t="str">
        <f t="shared" si="1"/>
        <v>● 3</v>
      </c>
      <c r="N10" s="20" t="str">
        <f t="shared" si="2"/>
        <v/>
      </c>
    </row>
    <row r="11" spans="1:14" s="2" customFormat="1" ht="15" customHeight="1" x14ac:dyDescent="0.2">
      <c r="A11" s="10"/>
      <c r="B11" s="10"/>
      <c r="C11" s="10"/>
      <c r="D11" s="11"/>
      <c r="E11" s="12"/>
      <c r="F11" s="12"/>
      <c r="H11" s="15" t="s">
        <v>20</v>
      </c>
      <c r="I11" s="16" t="s">
        <v>13</v>
      </c>
      <c r="J11" s="18">
        <v>1</v>
      </c>
      <c r="L11" s="20" t="str">
        <f t="shared" si="0"/>
        <v>Какой нормативный показатель коэффициента готовности сети абонентского доступа VIP - абонента на 2015г.</v>
      </c>
      <c r="M11" s="20" t="str">
        <f t="shared" si="1"/>
        <v>● 99,995%</v>
      </c>
      <c r="N11" s="20">
        <f t="shared" si="2"/>
        <v>1</v>
      </c>
    </row>
    <row r="12" spans="1:14" s="2" customFormat="1" ht="15" customHeight="1" x14ac:dyDescent="0.2">
      <c r="A12" s="10"/>
      <c r="B12"/>
      <c r="C12"/>
      <c r="D12"/>
      <c r="E12"/>
      <c r="F12"/>
      <c r="H12" s="16"/>
      <c r="I12" s="17" t="s">
        <v>21</v>
      </c>
      <c r="J12" s="18"/>
      <c r="L12" s="20" t="str">
        <f t="shared" si="0"/>
        <v/>
      </c>
      <c r="M12" s="20" t="str">
        <f t="shared" si="1"/>
        <v>● 99,930%</v>
      </c>
      <c r="N12" s="20" t="str">
        <f t="shared" si="2"/>
        <v/>
      </c>
    </row>
    <row r="13" spans="1:14" s="2" customFormat="1" ht="15" customHeight="1" x14ac:dyDescent="0.2">
      <c r="A13" s="10"/>
      <c r="B13"/>
      <c r="C13"/>
      <c r="D13"/>
      <c r="E13"/>
      <c r="F13"/>
      <c r="H13" s="17"/>
      <c r="I13" s="17" t="s">
        <v>22</v>
      </c>
      <c r="J13" s="18"/>
      <c r="L13" s="20" t="str">
        <f t="shared" si="0"/>
        <v/>
      </c>
      <c r="M13" s="20" t="str">
        <f t="shared" si="1"/>
        <v>● 99,978%</v>
      </c>
      <c r="N13" s="20" t="str">
        <f t="shared" si="2"/>
        <v/>
      </c>
    </row>
    <row r="14" spans="1:14" s="2" customFormat="1" ht="15" customHeight="1" x14ac:dyDescent="0.2">
      <c r="A14" s="10"/>
      <c r="B14"/>
      <c r="C14"/>
      <c r="D14"/>
      <c r="E14"/>
      <c r="F14"/>
      <c r="H14" s="15" t="s">
        <v>23</v>
      </c>
      <c r="I14" s="16" t="s">
        <v>24</v>
      </c>
      <c r="J14" s="18">
        <v>1</v>
      </c>
      <c r="L14" s="20" t="str">
        <f t="shared" si="0"/>
        <v>Какой нормативный показатель коэффициента готовности сети по ШПД на 2015г.</v>
      </c>
      <c r="M14" s="20" t="str">
        <f t="shared" si="1"/>
        <v>● 99,950%</v>
      </c>
      <c r="N14" s="20">
        <f t="shared" si="2"/>
        <v>1</v>
      </c>
    </row>
    <row r="15" spans="1:14" s="2" customFormat="1" ht="15" customHeight="1" x14ac:dyDescent="0.2">
      <c r="A15" s="10"/>
      <c r="B15"/>
      <c r="C15"/>
      <c r="D15"/>
      <c r="E15"/>
      <c r="F15"/>
      <c r="H15" s="16"/>
      <c r="I15" s="17" t="s">
        <v>14</v>
      </c>
      <c r="J15" s="18"/>
      <c r="L15" s="20" t="str">
        <f t="shared" si="0"/>
        <v/>
      </c>
      <c r="M15" s="20" t="str">
        <f t="shared" si="1"/>
        <v>● 99,862%</v>
      </c>
      <c r="N15" s="20" t="str">
        <f t="shared" si="2"/>
        <v/>
      </c>
    </row>
    <row r="16" spans="1:14" s="2" customFormat="1" ht="15" customHeight="1" x14ac:dyDescent="0.2">
      <c r="A16" s="10"/>
      <c r="B16"/>
      <c r="C16"/>
      <c r="D16"/>
      <c r="E16"/>
      <c r="F16"/>
      <c r="H16" s="17"/>
      <c r="I16" s="17" t="s">
        <v>15</v>
      </c>
      <c r="J16" s="18"/>
      <c r="L16" s="20" t="str">
        <f t="shared" si="0"/>
        <v/>
      </c>
      <c r="M16" s="20" t="str">
        <f t="shared" si="1"/>
        <v>● 99,958%</v>
      </c>
      <c r="N16" s="20" t="str">
        <f t="shared" si="2"/>
        <v/>
      </c>
    </row>
    <row r="17" spans="1:14" s="2" customFormat="1" ht="15" customHeight="1" x14ac:dyDescent="0.2">
      <c r="A17" s="10"/>
      <c r="B17"/>
      <c r="C17"/>
      <c r="D17"/>
      <c r="E17"/>
      <c r="F17"/>
      <c r="H17" s="15" t="s">
        <v>25</v>
      </c>
      <c r="I17" s="16" t="s">
        <v>13</v>
      </c>
      <c r="J17" s="18">
        <v>1</v>
      </c>
      <c r="L17" s="20" t="str">
        <f t="shared" si="0"/>
        <v>КГС ETTH на 2015г</v>
      </c>
      <c r="M17" s="20" t="str">
        <f t="shared" si="1"/>
        <v>● 99,995%</v>
      </c>
      <c r="N17" s="20">
        <f t="shared" si="2"/>
        <v>1</v>
      </c>
    </row>
    <row r="18" spans="1:14" s="2" customFormat="1" ht="15" customHeight="1" x14ac:dyDescent="0.2">
      <c r="A18" s="10"/>
      <c r="B18"/>
      <c r="C18"/>
      <c r="D18"/>
      <c r="E18"/>
      <c r="F18"/>
      <c r="H18" s="16"/>
      <c r="I18" s="17" t="s">
        <v>14</v>
      </c>
      <c r="J18" s="18"/>
      <c r="L18" s="20" t="str">
        <f t="shared" si="0"/>
        <v/>
      </c>
      <c r="M18" s="20" t="str">
        <f t="shared" si="1"/>
        <v>● 99,862%</v>
      </c>
      <c r="N18" s="20" t="str">
        <f t="shared" si="2"/>
        <v/>
      </c>
    </row>
    <row r="19" spans="1:14" s="2" customFormat="1" ht="15" customHeight="1" x14ac:dyDescent="0.2">
      <c r="B19"/>
      <c r="C19"/>
      <c r="D19"/>
      <c r="E19"/>
      <c r="F19"/>
      <c r="H19" s="17"/>
      <c r="I19" s="17" t="s">
        <v>15</v>
      </c>
      <c r="J19" s="18"/>
      <c r="L19" s="20" t="str">
        <f t="shared" si="0"/>
        <v/>
      </c>
      <c r="M19" s="20" t="str">
        <f t="shared" si="1"/>
        <v>● 99,958%</v>
      </c>
      <c r="N19" s="20" t="str">
        <f t="shared" si="2"/>
        <v/>
      </c>
    </row>
    <row r="20" spans="1:14" s="2" customFormat="1" ht="15" customHeight="1" x14ac:dyDescent="0.2">
      <c r="B20"/>
      <c r="C20"/>
      <c r="D20"/>
      <c r="E20"/>
      <c r="F20"/>
      <c r="L20" s="20" t="str">
        <f t="shared" si="0"/>
        <v/>
      </c>
      <c r="M20" s="20" t="str">
        <f t="shared" si="1"/>
        <v/>
      </c>
      <c r="N20" s="20" t="str">
        <f t="shared" si="2"/>
        <v/>
      </c>
    </row>
    <row r="21" spans="1:14" s="2" customFormat="1" ht="15" customHeight="1" x14ac:dyDescent="0.2">
      <c r="B21"/>
      <c r="C21"/>
      <c r="D21"/>
      <c r="E21"/>
      <c r="F21"/>
      <c r="L21" s="20" t="str">
        <f t="shared" si="0"/>
        <v/>
      </c>
      <c r="M21" s="20" t="str">
        <f t="shared" si="1"/>
        <v/>
      </c>
      <c r="N21" s="20" t="str">
        <f t="shared" si="2"/>
        <v/>
      </c>
    </row>
    <row r="22" spans="1:14" s="2" customFormat="1" ht="15" customHeight="1" x14ac:dyDescent="0.2">
      <c r="A22" s="10"/>
      <c r="B22"/>
      <c r="C22"/>
      <c r="D22"/>
      <c r="E22"/>
      <c r="F22"/>
      <c r="L22" s="20" t="str">
        <f t="shared" si="0"/>
        <v/>
      </c>
      <c r="M22" s="20" t="str">
        <f t="shared" si="1"/>
        <v/>
      </c>
      <c r="N22" s="20" t="str">
        <f t="shared" si="2"/>
        <v/>
      </c>
    </row>
    <row r="23" spans="1:14" s="2" customFormat="1" ht="15" customHeight="1" x14ac:dyDescent="0.2">
      <c r="B23"/>
      <c r="C23"/>
      <c r="D23"/>
      <c r="E23"/>
      <c r="F23"/>
      <c r="L23" s="20" t="str">
        <f t="shared" si="0"/>
        <v/>
      </c>
      <c r="M23" s="20" t="str">
        <f t="shared" si="1"/>
        <v/>
      </c>
      <c r="N23" s="20" t="str">
        <f t="shared" si="2"/>
        <v/>
      </c>
    </row>
    <row r="24" spans="1:14" s="2" customFormat="1" ht="15" customHeight="1" x14ac:dyDescent="0.2">
      <c r="B24"/>
      <c r="C24"/>
      <c r="D24"/>
      <c r="E24"/>
      <c r="F24"/>
      <c r="L24" s="20" t="str">
        <f t="shared" si="0"/>
        <v/>
      </c>
      <c r="M24" s="20" t="str">
        <f t="shared" si="1"/>
        <v/>
      </c>
      <c r="N24" s="20" t="str">
        <f t="shared" si="2"/>
        <v/>
      </c>
    </row>
    <row r="25" spans="1:14" s="2" customFormat="1" ht="15" customHeight="1" x14ac:dyDescent="0.2">
      <c r="B25"/>
      <c r="C25"/>
      <c r="D25"/>
      <c r="E25"/>
      <c r="F25"/>
      <c r="L25" s="20" t="str">
        <f t="shared" si="0"/>
        <v/>
      </c>
      <c r="M25" s="20" t="str">
        <f t="shared" si="1"/>
        <v/>
      </c>
      <c r="N25" s="20" t="str">
        <f t="shared" si="2"/>
        <v/>
      </c>
    </row>
    <row r="26" spans="1:14" s="2" customFormat="1" ht="15" customHeight="1" x14ac:dyDescent="0.2">
      <c r="B26"/>
      <c r="C26"/>
      <c r="D26"/>
      <c r="E26"/>
      <c r="F26"/>
      <c r="L26" s="20" t="str">
        <f t="shared" si="0"/>
        <v/>
      </c>
      <c r="M26" s="20" t="str">
        <f t="shared" si="1"/>
        <v/>
      </c>
      <c r="N26" s="20" t="str">
        <f t="shared" si="2"/>
        <v/>
      </c>
    </row>
    <row r="27" spans="1:14" s="2" customFormat="1" ht="15" customHeight="1" x14ac:dyDescent="0.2">
      <c r="B27"/>
      <c r="C27"/>
      <c r="D27"/>
      <c r="E27"/>
      <c r="F27"/>
    </row>
    <row r="28" spans="1:14" s="2" customFormat="1" ht="15" customHeight="1" x14ac:dyDescent="0.2">
      <c r="B28"/>
      <c r="C28"/>
      <c r="D28"/>
      <c r="E28"/>
      <c r="F28"/>
    </row>
    <row r="29" spans="1:14" s="2" customFormat="1" ht="15" customHeight="1" x14ac:dyDescent="0.2">
      <c r="B29"/>
      <c r="C29"/>
      <c r="D29"/>
      <c r="E29"/>
      <c r="F29"/>
    </row>
    <row r="30" spans="1:14" s="2" customFormat="1" ht="15" customHeight="1" x14ac:dyDescent="0.2">
      <c r="B30"/>
      <c r="C30"/>
      <c r="D30"/>
      <c r="E30"/>
      <c r="F30"/>
    </row>
    <row r="31" spans="1:14" s="2" customFormat="1" ht="15" customHeight="1" x14ac:dyDescent="0.2">
      <c r="B31"/>
      <c r="C31"/>
      <c r="D31"/>
      <c r="E31"/>
      <c r="F31"/>
    </row>
    <row r="32" spans="1:14" s="2" customFormat="1" ht="15" customHeight="1" x14ac:dyDescent="0.2">
      <c r="B32"/>
      <c r="C32"/>
      <c r="D32"/>
      <c r="E32"/>
      <c r="F32"/>
    </row>
    <row r="33" spans="2:9" s="2" customFormat="1" ht="15" customHeight="1" x14ac:dyDescent="0.2">
      <c r="B33"/>
      <c r="C33"/>
      <c r="D33"/>
      <c r="E33"/>
      <c r="F33"/>
    </row>
    <row r="34" spans="2:9" s="2" customFormat="1" ht="15" customHeight="1" x14ac:dyDescent="0.2">
      <c r="B34"/>
      <c r="C34"/>
      <c r="D34"/>
      <c r="E34"/>
      <c r="F34"/>
    </row>
    <row r="35" spans="2:9" s="2" customFormat="1" ht="15" customHeight="1" x14ac:dyDescent="0.2">
      <c r="B35"/>
      <c r="C35"/>
      <c r="D35"/>
      <c r="E35"/>
      <c r="F35"/>
    </row>
    <row r="36" spans="2:9" s="2" customFormat="1" ht="15" customHeight="1" x14ac:dyDescent="0.2">
      <c r="B36"/>
      <c r="C36"/>
      <c r="D36"/>
      <c r="E36"/>
      <c r="F36"/>
      <c r="H36" s="9"/>
      <c r="I36" s="9"/>
    </row>
    <row r="37" spans="2:9" s="2" customFormat="1" ht="15" customHeight="1" x14ac:dyDescent="0.2">
      <c r="B37"/>
      <c r="C37"/>
      <c r="D37"/>
      <c r="E37"/>
      <c r="F37"/>
      <c r="H37" s="9"/>
      <c r="I37" s="9"/>
    </row>
    <row r="58" spans="3:3" x14ac:dyDescent="0.2">
      <c r="C58" s="1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Тыщ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Yuliya</dc:creator>
  <cp:lastModifiedBy>_Boroda_</cp:lastModifiedBy>
  <dcterms:created xsi:type="dcterms:W3CDTF">2015-04-15T11:25:02Z</dcterms:created>
  <dcterms:modified xsi:type="dcterms:W3CDTF">2015-04-15T13:47:54Z</dcterms:modified>
</cp:coreProperties>
</file>