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120" windowHeight="8010"/>
  </bookViews>
  <sheets>
    <sheet name="Лист1" sheetId="1" r:id="rId1"/>
  </sheets>
  <definedNames>
    <definedName name="_xlnm._FilterDatabase" localSheetId="0" hidden="1">Лист1!$A$2:$V$107</definedName>
  </definedNames>
  <calcPr calcId="145621" iterateDelta="1E-4"/>
</workbook>
</file>

<file path=xl/calcChain.xml><?xml version="1.0" encoding="utf-8"?>
<calcChain xmlns="http://schemas.openxmlformats.org/spreadsheetml/2006/main">
  <c r="P107" i="1" l="1" a="1"/>
  <c r="P107" i="1" s="1"/>
  <c r="J107" i="1" a="1"/>
  <c r="J107" i="1" s="1"/>
  <c r="C107" i="1"/>
  <c r="B107" i="1"/>
  <c r="O107" i="1" a="1"/>
  <c r="O107" i="1" s="1"/>
  <c r="N107" i="1" a="1"/>
  <c r="N107" i="1" s="1"/>
  <c r="M107" i="1" a="1"/>
  <c r="M107" i="1" s="1"/>
  <c r="L107" i="1" a="1"/>
  <c r="L107" i="1" s="1"/>
  <c r="K107" i="1" a="1"/>
  <c r="K107" i="1" s="1"/>
  <c r="H3" i="1" l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G92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3" i="1"/>
  <c r="I3" i="1" s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F69" i="1"/>
  <c r="F100" i="1"/>
  <c r="F101" i="1"/>
  <c r="F102" i="1"/>
  <c r="F103" i="1"/>
  <c r="F104" i="1"/>
  <c r="F105" i="1"/>
  <c r="F106" i="1"/>
  <c r="I57" i="1" l="1"/>
  <c r="I85" i="1"/>
  <c r="I92" i="1"/>
  <c r="I106" i="1"/>
  <c r="I104" i="1"/>
  <c r="I102" i="1"/>
  <c r="I100" i="1"/>
  <c r="I98" i="1"/>
  <c r="I96" i="1"/>
  <c r="I94" i="1"/>
  <c r="I90" i="1"/>
  <c r="I88" i="1"/>
  <c r="I86" i="1"/>
  <c r="I84" i="1"/>
  <c r="I82" i="1"/>
  <c r="I80" i="1"/>
  <c r="I78" i="1"/>
  <c r="I76" i="1"/>
  <c r="I74" i="1"/>
  <c r="I72" i="1"/>
  <c r="I70" i="1"/>
  <c r="I68" i="1"/>
  <c r="I66" i="1"/>
  <c r="I64" i="1"/>
  <c r="I62" i="1"/>
  <c r="I60" i="1"/>
  <c r="I58" i="1"/>
  <c r="I56" i="1"/>
  <c r="I54" i="1"/>
  <c r="I52" i="1"/>
  <c r="I50" i="1"/>
  <c r="I48" i="1"/>
  <c r="I46" i="1"/>
  <c r="I44" i="1"/>
  <c r="I42" i="1"/>
  <c r="I40" i="1"/>
  <c r="I38" i="1"/>
  <c r="I36" i="1"/>
  <c r="I34" i="1"/>
  <c r="I32" i="1"/>
  <c r="I30" i="1"/>
  <c r="I28" i="1"/>
  <c r="I26" i="1"/>
  <c r="I24" i="1"/>
  <c r="I22" i="1"/>
  <c r="I20" i="1"/>
  <c r="I18" i="1"/>
  <c r="I16" i="1"/>
  <c r="I14" i="1"/>
  <c r="I12" i="1"/>
  <c r="I10" i="1"/>
  <c r="I8" i="1"/>
  <c r="I6" i="1"/>
  <c r="I4" i="1"/>
  <c r="I105" i="1"/>
  <c r="I103" i="1"/>
  <c r="I101" i="1"/>
  <c r="I99" i="1"/>
  <c r="I97" i="1"/>
  <c r="I95" i="1"/>
  <c r="I93" i="1"/>
  <c r="I91" i="1"/>
  <c r="I89" i="1"/>
  <c r="I87" i="1"/>
  <c r="I83" i="1"/>
  <c r="I81" i="1"/>
  <c r="I79" i="1"/>
  <c r="I77" i="1"/>
  <c r="I75" i="1"/>
  <c r="I73" i="1"/>
  <c r="I71" i="1"/>
  <c r="I69" i="1"/>
  <c r="I67" i="1"/>
  <c r="I65" i="1"/>
  <c r="I63" i="1"/>
  <c r="I61" i="1"/>
  <c r="I59" i="1"/>
  <c r="I55" i="1"/>
  <c r="I53" i="1"/>
  <c r="I51" i="1"/>
  <c r="I49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I7" i="1"/>
  <c r="I5" i="1"/>
  <c r="E3" i="1"/>
  <c r="E66" i="1"/>
  <c r="F66" i="1"/>
  <c r="E67" i="1"/>
  <c r="F67" i="1"/>
  <c r="E68" i="1"/>
  <c r="F68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</calcChain>
</file>

<file path=xl/comments1.xml><?xml version="1.0" encoding="utf-8"?>
<comments xmlns="http://schemas.openxmlformats.org/spreadsheetml/2006/main">
  <authors>
    <author>Users</author>
  </authors>
  <commentList>
    <comment ref="I77" authorId="0">
      <text>
        <r>
          <rPr>
            <b/>
            <sz val="9"/>
            <color indexed="81"/>
            <rFont val="Tahoma"/>
            <family val="2"/>
            <charset val="204"/>
          </rPr>
          <t>Если F(номер ячейки в данной строке) =0,00000,а I(номер данной ячейки) больше 0,то значения ячеек столбцов А,B,C,D-используются для вычислений "ЗНАЧЕНИЕ СТОЛБЦА БОЛЬШЕ 0 или равно 0"(выделено подчеркнутым шрифтом)</t>
        </r>
      </text>
    </comment>
    <comment ref="I85" authorId="0">
      <text>
        <r>
          <rPr>
            <b/>
            <sz val="9"/>
            <color indexed="81"/>
            <rFont val="Tahoma"/>
            <family val="2"/>
            <charset val="204"/>
          </rPr>
          <t>Если F(номер ячейки в данной строке) =0,00000,а I(номер данной ячейки) меньше 0,то значения ячеек столбцов А,B,C,D-используются для вычислений "ЗНАЧЕНИЕ СТОЛБЦА НИЖЕ 0 или равно 0"(выделено жирным шрифтом)</t>
        </r>
      </text>
    </comment>
  </commentList>
</comments>
</file>

<file path=xl/sharedStrings.xml><?xml version="1.0" encoding="utf-8"?>
<sst xmlns="http://schemas.openxmlformats.org/spreadsheetml/2006/main" count="23" uniqueCount="18">
  <si>
    <t>Значение СРЕДНЕЕ  (СТОЛБЕЦ А и B)</t>
  </si>
  <si>
    <t>СТОЛБЕЦ А</t>
  </si>
  <si>
    <t>СТОЛБЕЦ B</t>
  </si>
  <si>
    <t>СТОЛБЕЦ C</t>
  </si>
  <si>
    <t>СТОЛБЕЦ D</t>
  </si>
  <si>
    <t>СТОЛБЕЦ E                   (Разница между стобец С-D)</t>
  </si>
  <si>
    <t>СТОЛБЕЦ F (Разница между стобец B-Е)</t>
  </si>
  <si>
    <t>Значение МАКСИМУМ (СТОЛБЦОВ А и B)</t>
  </si>
  <si>
    <t>Значение МИНИМУМ (СТОЛБЦОВ А и B)</t>
  </si>
  <si>
    <t>Значение МИНИМУМ  (СТОЛБЦОВ C и D)</t>
  </si>
  <si>
    <t>Значение СРЕДНЕЕ (СТОЛБЦОВ C и D)</t>
  </si>
  <si>
    <t>Значение МАКСИМУМ (СТОЛБЦОВ C и D)</t>
  </si>
  <si>
    <t>Значение СРЕДНЕЕ  (СТОЛБЦОВ А и B)</t>
  </si>
  <si>
    <t>ЗНАЧЕНИЕ СТОЛБЦА F ниже 0 или равно 0</t>
  </si>
  <si>
    <t>ЗНАЧЕНИЕ СТОЛБЦА F больше 0 или равно 0</t>
  </si>
  <si>
    <t>СТОЛБЕЦ G (Разница между стобец B-A)</t>
  </si>
  <si>
    <t>СТОЛБЕЦ H (Разница между столбец D-C)</t>
  </si>
  <si>
    <t>СТОЛБЕЦ I (Разница между  H-G)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</si>
</sst>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"/>
    <numFmt numFmtId="165" formatCode="0.00000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3" tint="0.59999389629810485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justify" vertical="top"/>
    </xf>
    <xf numFmtId="0" fontId="3" fillId="0" borderId="2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/>
    </xf>
    <xf numFmtId="165" fontId="0" fillId="0" borderId="0" xfId="0" applyNumberFormat="1" applyAlignment="1">
      <alignment horizontal="justify" vertical="top"/>
    </xf>
    <xf numFmtId="164" fontId="0" fillId="0" borderId="0" xfId="0" applyNumberFormat="1" applyAlignment="1">
      <alignment horizontal="justify" vertical="top"/>
    </xf>
    <xf numFmtId="165" fontId="0" fillId="2" borderId="6" xfId="0" applyNumberFormat="1" applyFill="1" applyBorder="1" applyAlignment="1">
      <alignment horizontal="justify" vertical="top"/>
    </xf>
    <xf numFmtId="164" fontId="0" fillId="2" borderId="6" xfId="0" applyNumberFormat="1" applyFill="1" applyBorder="1" applyAlignment="1">
      <alignment horizontal="justify" vertical="top"/>
    </xf>
    <xf numFmtId="0" fontId="5" fillId="0" borderId="1" xfId="0" applyFont="1" applyBorder="1" applyAlignment="1">
      <alignment horizontal="justify" vertical="top"/>
    </xf>
    <xf numFmtId="164" fontId="3" fillId="2" borderId="6" xfId="0" applyNumberFormat="1" applyFont="1" applyFill="1" applyBorder="1" applyAlignment="1">
      <alignment horizontal="justify" vertical="top"/>
    </xf>
    <xf numFmtId="165" fontId="0" fillId="0" borderId="0" xfId="0" applyNumberFormat="1" applyFill="1" applyAlignment="1">
      <alignment horizontal="left" vertical="top"/>
    </xf>
    <xf numFmtId="165" fontId="0" fillId="0" borderId="0" xfId="0" applyNumberFormat="1" applyAlignment="1">
      <alignment horizontal="left" vertical="top"/>
    </xf>
    <xf numFmtId="0" fontId="0" fillId="0" borderId="0" xfId="0" applyAlignment="1">
      <alignment horizontal="justify" vertical="top"/>
    </xf>
    <xf numFmtId="165" fontId="0" fillId="3" borderId="0" xfId="0" applyNumberFormat="1" applyFill="1" applyAlignment="1">
      <alignment horizontal="left" vertical="top"/>
    </xf>
    <xf numFmtId="165" fontId="0" fillId="0" borderId="6" xfId="0" applyNumberFormat="1" applyFill="1" applyBorder="1" applyAlignment="1">
      <alignment horizontal="justify" vertical="top"/>
    </xf>
    <xf numFmtId="164" fontId="0" fillId="0" borderId="6" xfId="0" applyNumberFormat="1" applyFill="1" applyBorder="1" applyAlignment="1">
      <alignment horizontal="justify" vertical="top"/>
    </xf>
    <xf numFmtId="164" fontId="3" fillId="0" borderId="6" xfId="0" applyNumberFormat="1" applyFont="1" applyFill="1" applyBorder="1" applyAlignment="1">
      <alignment horizontal="justify" vertical="top"/>
    </xf>
    <xf numFmtId="164" fontId="6" fillId="2" borderId="6" xfId="0" applyNumberFormat="1" applyFont="1" applyFill="1" applyBorder="1" applyAlignment="1">
      <alignment horizontal="justify" vertical="top"/>
    </xf>
    <xf numFmtId="165" fontId="2" fillId="2" borderId="6" xfId="0" applyNumberFormat="1" applyFont="1" applyFill="1" applyBorder="1" applyAlignment="1">
      <alignment horizontal="justify" vertical="top"/>
    </xf>
    <xf numFmtId="164" fontId="4" fillId="2" borderId="6" xfId="0" applyNumberFormat="1" applyFont="1" applyFill="1" applyBorder="1" applyAlignment="1">
      <alignment horizontal="justify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0" fillId="0" borderId="0" xfId="0" applyAlignment="1">
      <alignment horizontal="justify" vertical="top"/>
    </xf>
    <xf numFmtId="0" fontId="0" fillId="0" borderId="7" xfId="0" applyBorder="1" applyAlignment="1">
      <alignment horizontal="justify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0" fillId="4" borderId="0" xfId="0" applyFill="1" applyAlignment="1">
      <alignment horizontal="justify" vertical="top"/>
    </xf>
    <xf numFmtId="165" fontId="0" fillId="4" borderId="0" xfId="0" applyNumberFormat="1" applyFill="1" applyAlignment="1">
      <alignment horizontal="justify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U108"/>
  <sheetViews>
    <sheetView tabSelected="1" zoomScale="85" zoomScaleNormal="85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P107" sqref="P107"/>
    </sheetView>
  </sheetViews>
  <sheetFormatPr defaultRowHeight="15" x14ac:dyDescent="0.25"/>
  <cols>
    <col min="1" max="3" width="11.140625" style="1" bestFit="1" customWidth="1"/>
    <col min="4" max="4" width="12" style="1" customWidth="1"/>
    <col min="5" max="5" width="13.28515625" style="1" customWidth="1"/>
    <col min="6" max="9" width="13" style="1" customWidth="1"/>
    <col min="10" max="10" width="18.140625" style="1" customWidth="1"/>
    <col min="11" max="11" width="16.42578125" style="1" customWidth="1"/>
    <col min="12" max="12" width="16.5703125" style="1" customWidth="1"/>
    <col min="13" max="13" width="16.85546875" style="1" customWidth="1"/>
    <col min="14" max="14" width="16.28515625" style="1" customWidth="1"/>
    <col min="15" max="15" width="16" style="1" customWidth="1"/>
    <col min="16" max="16" width="16.5703125" style="1" customWidth="1"/>
    <col min="17" max="17" width="16" style="1" customWidth="1"/>
    <col min="18" max="19" width="16.140625" style="1" customWidth="1"/>
    <col min="20" max="20" width="15.85546875" style="1" customWidth="1"/>
    <col min="21" max="21" width="16.85546875" style="1" customWidth="1"/>
    <col min="22" max="16384" width="9.140625" style="1"/>
  </cols>
  <sheetData>
    <row r="1" spans="1:21" ht="15" customHeight="1" thickBot="1" x14ac:dyDescent="0.3">
      <c r="A1" s="23" t="s">
        <v>1</v>
      </c>
      <c r="B1" s="23" t="s">
        <v>2</v>
      </c>
      <c r="C1" s="23" t="s">
        <v>3</v>
      </c>
      <c r="D1" s="23" t="s">
        <v>4</v>
      </c>
      <c r="E1" s="23" t="s">
        <v>5</v>
      </c>
      <c r="F1" s="23" t="s">
        <v>6</v>
      </c>
      <c r="G1" s="23" t="s">
        <v>15</v>
      </c>
      <c r="H1" s="23" t="s">
        <v>16</v>
      </c>
      <c r="I1" s="24" t="s">
        <v>17</v>
      </c>
      <c r="J1" s="25" t="s">
        <v>13</v>
      </c>
      <c r="K1" s="26"/>
      <c r="L1" s="26"/>
      <c r="M1" s="26"/>
      <c r="N1" s="26"/>
      <c r="O1" s="27"/>
      <c r="P1" s="20" t="s">
        <v>14</v>
      </c>
      <c r="Q1" s="21"/>
      <c r="R1" s="21"/>
      <c r="S1" s="21"/>
      <c r="T1" s="21"/>
      <c r="U1" s="22"/>
    </row>
    <row r="2" spans="1:21" ht="60.75" thickBot="1" x14ac:dyDescent="0.3">
      <c r="A2" s="23"/>
      <c r="B2" s="23"/>
      <c r="C2" s="23"/>
      <c r="D2" s="23"/>
      <c r="E2" s="23"/>
      <c r="F2" s="23"/>
      <c r="G2" s="23"/>
      <c r="H2" s="23"/>
      <c r="I2" s="24"/>
      <c r="J2" s="2" t="s">
        <v>7</v>
      </c>
      <c r="K2" s="3" t="s">
        <v>0</v>
      </c>
      <c r="L2" s="3" t="s">
        <v>8</v>
      </c>
      <c r="M2" s="3" t="s">
        <v>9</v>
      </c>
      <c r="N2" s="3" t="s">
        <v>10</v>
      </c>
      <c r="O2" s="3" t="s">
        <v>11</v>
      </c>
      <c r="P2" s="8" t="s">
        <v>7</v>
      </c>
      <c r="Q2" s="8" t="s">
        <v>12</v>
      </c>
      <c r="R2" s="8" t="s">
        <v>8</v>
      </c>
      <c r="S2" s="8" t="s">
        <v>9</v>
      </c>
      <c r="T2" s="8" t="s">
        <v>10</v>
      </c>
      <c r="U2" s="8" t="s">
        <v>11</v>
      </c>
    </row>
    <row r="3" spans="1:21" ht="15" hidden="1" customHeight="1" x14ac:dyDescent="0.25">
      <c r="A3" s="4">
        <v>1.2115899999999999</v>
      </c>
      <c r="B3" s="4">
        <v>1.2121599999999999</v>
      </c>
      <c r="C3" s="4">
        <v>1.2115</v>
      </c>
      <c r="D3" s="4">
        <v>1.2117800000000001</v>
      </c>
      <c r="E3" s="5">
        <f>B3-C3</f>
        <v>6.599999999998829E-4</v>
      </c>
      <c r="F3" s="5">
        <f>A3-D3</f>
        <v>-1.9000000000013451E-4</v>
      </c>
      <c r="G3" s="5">
        <f>B3-A3</f>
        <v>5.6999999999995943E-4</v>
      </c>
      <c r="H3" s="5">
        <f>D3-C3</f>
        <v>2.8000000000005798E-4</v>
      </c>
      <c r="I3" s="5">
        <f>H3-G3</f>
        <v>-2.8999999999990145E-4</v>
      </c>
    </row>
    <row r="4" spans="1:21" ht="15" hidden="1" customHeight="1" x14ac:dyDescent="0.25">
      <c r="A4" s="4">
        <v>1.21174</v>
      </c>
      <c r="B4" s="4">
        <v>1.2121599999999999</v>
      </c>
      <c r="C4" s="4">
        <v>1.2115199999999999</v>
      </c>
      <c r="D4" s="4">
        <v>1.21163</v>
      </c>
      <c r="E4" s="5">
        <f t="shared" ref="E4:E65" si="0">B4-C4</f>
        <v>6.3999999999997392E-4</v>
      </c>
      <c r="F4" s="5">
        <f t="shared" ref="F4:F65" si="1">A4-D4</f>
        <v>1.100000000000545E-4</v>
      </c>
      <c r="G4" s="5">
        <f t="shared" ref="G4:G67" si="2">B4-A4</f>
        <v>4.1999999999986493E-4</v>
      </c>
      <c r="H4" s="5">
        <f t="shared" ref="H4:H67" si="3">D4-C4</f>
        <v>1.100000000000545E-4</v>
      </c>
      <c r="I4" s="5">
        <f t="shared" ref="I4:I67" si="4">H4-G4</f>
        <v>-3.0999999999981043E-4</v>
      </c>
    </row>
    <row r="5" spans="1:21" ht="15" hidden="1" customHeight="1" x14ac:dyDescent="0.25">
      <c r="A5" s="4">
        <v>1.2116499999999999</v>
      </c>
      <c r="B5" s="4">
        <v>1.2117800000000001</v>
      </c>
      <c r="C5" s="4">
        <v>1.21096</v>
      </c>
      <c r="D5" s="4">
        <v>1.2110300000000001</v>
      </c>
      <c r="E5" s="5">
        <f t="shared" si="0"/>
        <v>8.2000000000004292E-4</v>
      </c>
      <c r="F5" s="5">
        <f t="shared" si="1"/>
        <v>6.199999999998429E-4</v>
      </c>
      <c r="G5" s="5">
        <f t="shared" si="2"/>
        <v>1.3000000000018552E-4</v>
      </c>
      <c r="H5" s="5">
        <f t="shared" si="3"/>
        <v>7.0000000000014495E-5</v>
      </c>
      <c r="I5" s="5">
        <f t="shared" si="4"/>
        <v>-6.0000000000171028E-5</v>
      </c>
    </row>
    <row r="6" spans="1:21" ht="15" hidden="1" customHeight="1" x14ac:dyDescent="0.25">
      <c r="A6" s="4">
        <v>1.2110000000000001</v>
      </c>
      <c r="B6" s="4">
        <v>1.21153</v>
      </c>
      <c r="C6" s="4">
        <v>1.2107699999999999</v>
      </c>
      <c r="D6" s="4">
        <v>1.21153</v>
      </c>
      <c r="E6" s="5">
        <f t="shared" si="0"/>
        <v>7.6000000000009393E-4</v>
      </c>
      <c r="F6" s="5">
        <f t="shared" si="1"/>
        <v>-5.2999999999991942E-4</v>
      </c>
      <c r="G6" s="5">
        <f t="shared" si="2"/>
        <v>5.2999999999991942E-4</v>
      </c>
      <c r="H6" s="5">
        <f t="shared" si="3"/>
        <v>7.6000000000009393E-4</v>
      </c>
      <c r="I6" s="5">
        <f t="shared" si="4"/>
        <v>2.3000000000017451E-4</v>
      </c>
    </row>
    <row r="7" spans="1:21" ht="15" hidden="1" customHeight="1" x14ac:dyDescent="0.25">
      <c r="A7" s="4">
        <v>1.2115199999999999</v>
      </c>
      <c r="B7" s="4">
        <v>1.2120299999999999</v>
      </c>
      <c r="C7" s="4">
        <v>1.21146</v>
      </c>
      <c r="D7" s="4">
        <v>1.21166</v>
      </c>
      <c r="E7" s="5">
        <f t="shared" si="0"/>
        <v>5.6999999999995943E-4</v>
      </c>
      <c r="F7" s="5">
        <f t="shared" si="1"/>
        <v>-1.4000000000002899E-4</v>
      </c>
      <c r="G7" s="5">
        <f t="shared" si="2"/>
        <v>5.1000000000001044E-4</v>
      </c>
      <c r="H7" s="5">
        <f t="shared" si="3"/>
        <v>1.9999999999997797E-4</v>
      </c>
      <c r="I7" s="5">
        <f t="shared" si="4"/>
        <v>-3.1000000000003247E-4</v>
      </c>
    </row>
    <row r="8" spans="1:21" ht="15" hidden="1" customHeight="1" x14ac:dyDescent="0.25">
      <c r="A8" s="4">
        <v>1.21167</v>
      </c>
      <c r="B8" s="4">
        <v>1.2117599999999999</v>
      </c>
      <c r="C8" s="4">
        <v>1.2114799999999999</v>
      </c>
      <c r="D8" s="4">
        <v>1.2116800000000001</v>
      </c>
      <c r="E8" s="5">
        <f t="shared" si="0"/>
        <v>2.8000000000005798E-4</v>
      </c>
      <c r="F8" s="5">
        <f t="shared" si="1"/>
        <v>-1.0000000000065512E-5</v>
      </c>
      <c r="G8" s="5">
        <f t="shared" si="2"/>
        <v>8.9999999999923475E-5</v>
      </c>
      <c r="H8" s="5">
        <f t="shared" si="3"/>
        <v>2.0000000000020002E-4</v>
      </c>
      <c r="I8" s="5">
        <f t="shared" si="4"/>
        <v>1.1000000000027654E-4</v>
      </c>
    </row>
    <row r="9" spans="1:21" ht="15" hidden="1" customHeight="1" x14ac:dyDescent="0.25">
      <c r="A9" s="4">
        <v>1.21166</v>
      </c>
      <c r="B9" s="4">
        <v>1.2117599999999999</v>
      </c>
      <c r="C9" s="4">
        <v>1.2115800000000001</v>
      </c>
      <c r="D9" s="4">
        <v>1.2116800000000001</v>
      </c>
      <c r="E9" s="5">
        <f t="shared" si="0"/>
        <v>1.7999999999984695E-4</v>
      </c>
      <c r="F9" s="5">
        <f t="shared" si="1"/>
        <v>-2.0000000000131024E-5</v>
      </c>
      <c r="G9" s="5">
        <f t="shared" si="2"/>
        <v>9.9999999999988987E-5</v>
      </c>
      <c r="H9" s="5">
        <f t="shared" si="3"/>
        <v>9.9999999999988987E-5</v>
      </c>
      <c r="I9" s="5">
        <f t="shared" si="4"/>
        <v>0</v>
      </c>
    </row>
    <row r="10" spans="1:21" ht="15" hidden="1" customHeight="1" x14ac:dyDescent="0.25">
      <c r="A10" s="4">
        <v>1.21167</v>
      </c>
      <c r="B10" s="4">
        <v>1.2120299999999999</v>
      </c>
      <c r="C10" s="4">
        <v>1.2116</v>
      </c>
      <c r="D10" s="4">
        <v>1.2120200000000001</v>
      </c>
      <c r="E10" s="5">
        <f t="shared" si="0"/>
        <v>4.2999999999993044E-4</v>
      </c>
      <c r="F10" s="5">
        <f t="shared" si="1"/>
        <v>-3.5000000000007248E-4</v>
      </c>
      <c r="G10" s="5">
        <f t="shared" si="2"/>
        <v>3.5999999999991594E-4</v>
      </c>
      <c r="H10" s="5">
        <f t="shared" si="3"/>
        <v>4.2000000000008697E-4</v>
      </c>
      <c r="I10" s="5">
        <f t="shared" si="4"/>
        <v>6.0000000000171028E-5</v>
      </c>
    </row>
    <row r="11" spans="1:21" ht="15" hidden="1" customHeight="1" x14ac:dyDescent="0.25">
      <c r="A11" s="4">
        <v>1.21201</v>
      </c>
      <c r="B11" s="4">
        <v>1.21211</v>
      </c>
      <c r="C11" s="4">
        <v>1.21116</v>
      </c>
      <c r="D11" s="4">
        <v>1.21123</v>
      </c>
      <c r="E11" s="5">
        <f t="shared" si="0"/>
        <v>9.5000000000000639E-4</v>
      </c>
      <c r="F11" s="5">
        <f t="shared" si="1"/>
        <v>7.8000000000000291E-4</v>
      </c>
      <c r="G11" s="5">
        <f t="shared" si="2"/>
        <v>9.9999999999988987E-5</v>
      </c>
      <c r="H11" s="5">
        <f t="shared" si="3"/>
        <v>7.0000000000014495E-5</v>
      </c>
      <c r="I11" s="5">
        <f t="shared" si="4"/>
        <v>-2.9999999999974492E-5</v>
      </c>
    </row>
    <row r="12" spans="1:21" ht="15" hidden="1" customHeight="1" x14ac:dyDescent="0.25">
      <c r="A12" s="4">
        <v>1.2112099999999999</v>
      </c>
      <c r="B12" s="4">
        <v>1.21173</v>
      </c>
      <c r="C12" s="4">
        <v>1.21099</v>
      </c>
      <c r="D12" s="4">
        <v>1.21167</v>
      </c>
      <c r="E12" s="5">
        <f t="shared" si="0"/>
        <v>7.3999999999996291E-4</v>
      </c>
      <c r="F12" s="5">
        <f t="shared" si="1"/>
        <v>-4.6000000000012697E-4</v>
      </c>
      <c r="G12" s="5">
        <f t="shared" si="2"/>
        <v>5.2000000000007596E-4</v>
      </c>
      <c r="H12" s="5">
        <f t="shared" si="3"/>
        <v>6.8000000000001393E-4</v>
      </c>
      <c r="I12" s="5">
        <f t="shared" si="4"/>
        <v>1.5999999999993797E-4</v>
      </c>
    </row>
    <row r="13" spans="1:21" ht="15" hidden="1" customHeight="1" x14ac:dyDescent="0.25">
      <c r="A13" s="4">
        <v>1.2116800000000001</v>
      </c>
      <c r="B13" s="4">
        <v>1.21204</v>
      </c>
      <c r="C13" s="4">
        <v>1.2116499999999999</v>
      </c>
      <c r="D13" s="4">
        <v>1.21174</v>
      </c>
      <c r="E13" s="5">
        <f t="shared" si="0"/>
        <v>3.9000000000011248E-4</v>
      </c>
      <c r="F13" s="5">
        <f t="shared" si="1"/>
        <v>-5.9999999999948983E-5</v>
      </c>
      <c r="G13" s="5">
        <f t="shared" si="2"/>
        <v>3.5999999999991594E-4</v>
      </c>
      <c r="H13" s="5">
        <f t="shared" si="3"/>
        <v>9.0000000000145519E-5</v>
      </c>
      <c r="I13" s="5">
        <f t="shared" si="4"/>
        <v>-2.6999999999977042E-4</v>
      </c>
    </row>
    <row r="14" spans="1:21" ht="15" hidden="1" customHeight="1" x14ac:dyDescent="0.25">
      <c r="A14" s="4">
        <v>1.21173</v>
      </c>
      <c r="B14" s="4">
        <v>1.2123699999999999</v>
      </c>
      <c r="C14" s="4">
        <v>1.21173</v>
      </c>
      <c r="D14" s="4">
        <v>1.2123600000000001</v>
      </c>
      <c r="E14" s="5">
        <f t="shared" si="0"/>
        <v>6.3999999999997392E-4</v>
      </c>
      <c r="F14" s="5">
        <f t="shared" si="1"/>
        <v>-6.3000000000013046E-4</v>
      </c>
      <c r="G14" s="5">
        <f t="shared" si="2"/>
        <v>6.3999999999997392E-4</v>
      </c>
      <c r="H14" s="5">
        <f t="shared" si="3"/>
        <v>6.3000000000013046E-4</v>
      </c>
      <c r="I14" s="5">
        <f t="shared" si="4"/>
        <v>-9.9999999998434674E-6</v>
      </c>
    </row>
    <row r="15" spans="1:21" ht="15" hidden="1" customHeight="1" x14ac:dyDescent="0.25">
      <c r="A15" s="4">
        <v>1.21235</v>
      </c>
      <c r="B15" s="4">
        <v>1.21306</v>
      </c>
      <c r="C15" s="4">
        <v>1.21224</v>
      </c>
      <c r="D15" s="4">
        <v>1.21255</v>
      </c>
      <c r="E15" s="5">
        <f t="shared" si="0"/>
        <v>8.2000000000004292E-4</v>
      </c>
      <c r="F15" s="5">
        <f t="shared" si="1"/>
        <v>-1.9999999999997797E-4</v>
      </c>
      <c r="G15" s="5">
        <f t="shared" si="2"/>
        <v>7.0999999999998842E-4</v>
      </c>
      <c r="H15" s="5">
        <f t="shared" si="3"/>
        <v>3.1000000000003247E-4</v>
      </c>
      <c r="I15" s="5">
        <f t="shared" si="4"/>
        <v>-3.9999999999995595E-4</v>
      </c>
    </row>
    <row r="16" spans="1:21" ht="15" hidden="1" customHeight="1" x14ac:dyDescent="0.25">
      <c r="A16" s="4">
        <v>1.21254</v>
      </c>
      <c r="B16" s="4">
        <v>1.21279</v>
      </c>
      <c r="C16" s="4">
        <v>1.2122599999999999</v>
      </c>
      <c r="D16" s="4">
        <v>1.21278</v>
      </c>
      <c r="E16" s="5">
        <f t="shared" si="0"/>
        <v>5.3000000000014147E-4</v>
      </c>
      <c r="F16" s="5">
        <f t="shared" si="1"/>
        <v>-2.4000000000001798E-4</v>
      </c>
      <c r="G16" s="5">
        <f t="shared" si="2"/>
        <v>2.5000000000008349E-4</v>
      </c>
      <c r="H16" s="5">
        <f t="shared" si="3"/>
        <v>5.2000000000007596E-4</v>
      </c>
      <c r="I16" s="5">
        <f t="shared" si="4"/>
        <v>2.6999999999999247E-4</v>
      </c>
    </row>
    <row r="17" spans="1:9" ht="15" hidden="1" customHeight="1" x14ac:dyDescent="0.25">
      <c r="A17" s="4">
        <v>1.2127699999999999</v>
      </c>
      <c r="B17" s="4">
        <v>1.2133400000000001</v>
      </c>
      <c r="C17" s="4">
        <v>1.2126399999999999</v>
      </c>
      <c r="D17" s="4">
        <v>1.21269</v>
      </c>
      <c r="E17" s="5">
        <f t="shared" si="0"/>
        <v>7.0000000000014495E-4</v>
      </c>
      <c r="F17" s="5">
        <f t="shared" si="1"/>
        <v>7.9999999999857963E-5</v>
      </c>
      <c r="G17" s="5">
        <f t="shared" si="2"/>
        <v>5.7000000000018147E-4</v>
      </c>
      <c r="H17" s="5">
        <f t="shared" si="3"/>
        <v>5.0000000000105516E-5</v>
      </c>
      <c r="I17" s="5">
        <f t="shared" si="4"/>
        <v>-5.2000000000007596E-4</v>
      </c>
    </row>
    <row r="18" spans="1:9" ht="15" hidden="1" customHeight="1" x14ac:dyDescent="0.25">
      <c r="A18" s="4">
        <v>1.21269</v>
      </c>
      <c r="B18" s="4">
        <v>1.2128699999999999</v>
      </c>
      <c r="C18" s="4">
        <v>1.21183</v>
      </c>
      <c r="D18" s="4">
        <v>1.2121</v>
      </c>
      <c r="E18" s="5">
        <f t="shared" si="0"/>
        <v>1.0399999999999299E-3</v>
      </c>
      <c r="F18" s="5">
        <f t="shared" si="1"/>
        <v>5.9000000000009045E-4</v>
      </c>
      <c r="G18" s="5">
        <f t="shared" si="2"/>
        <v>1.7999999999984695E-4</v>
      </c>
      <c r="H18" s="5">
        <f t="shared" si="3"/>
        <v>2.6999999999999247E-4</v>
      </c>
      <c r="I18" s="5">
        <f t="shared" si="4"/>
        <v>9.0000000000145519E-5</v>
      </c>
    </row>
    <row r="19" spans="1:9" ht="15" hidden="1" customHeight="1" x14ac:dyDescent="0.25">
      <c r="A19" s="4">
        <v>1.2121</v>
      </c>
      <c r="B19" s="4">
        <v>1.21279</v>
      </c>
      <c r="C19" s="4">
        <v>1.2120899999999999</v>
      </c>
      <c r="D19" s="4">
        <v>1.2125600000000001</v>
      </c>
      <c r="E19" s="5">
        <f t="shared" si="0"/>
        <v>7.0000000000014495E-4</v>
      </c>
      <c r="F19" s="5">
        <f t="shared" si="1"/>
        <v>-4.6000000000012697E-4</v>
      </c>
      <c r="G19" s="5">
        <f t="shared" si="2"/>
        <v>6.9000000000007944E-4</v>
      </c>
      <c r="H19" s="5">
        <f t="shared" si="3"/>
        <v>4.7000000000019249E-4</v>
      </c>
      <c r="I19" s="5">
        <f t="shared" si="4"/>
        <v>-2.1999999999988695E-4</v>
      </c>
    </row>
    <row r="20" spans="1:9" ht="15" hidden="1" customHeight="1" x14ac:dyDescent="0.25">
      <c r="A20" s="4">
        <v>1.21255</v>
      </c>
      <c r="B20" s="4">
        <v>1.2126600000000001</v>
      </c>
      <c r="C20" s="4">
        <v>1.21245</v>
      </c>
      <c r="D20" s="4">
        <v>1.2125600000000001</v>
      </c>
      <c r="E20" s="5">
        <f t="shared" si="0"/>
        <v>2.1000000000004349E-4</v>
      </c>
      <c r="F20" s="5">
        <f t="shared" si="1"/>
        <v>-1.0000000000065512E-5</v>
      </c>
      <c r="G20" s="5">
        <f t="shared" si="2"/>
        <v>1.100000000000545E-4</v>
      </c>
      <c r="H20" s="5">
        <f t="shared" si="3"/>
        <v>1.100000000000545E-4</v>
      </c>
      <c r="I20" s="5">
        <f t="shared" si="4"/>
        <v>0</v>
      </c>
    </row>
    <row r="21" spans="1:9" ht="15" hidden="1" customHeight="1" x14ac:dyDescent="0.25">
      <c r="A21" s="4">
        <v>1.2125699999999999</v>
      </c>
      <c r="B21" s="4">
        <v>1.2132499999999999</v>
      </c>
      <c r="C21" s="4">
        <v>1.2123699999999999</v>
      </c>
      <c r="D21" s="4">
        <v>1.21319</v>
      </c>
      <c r="E21" s="5">
        <f t="shared" si="0"/>
        <v>8.799999999999919E-4</v>
      </c>
      <c r="F21" s="5">
        <f t="shared" si="1"/>
        <v>-6.2000000000006494E-4</v>
      </c>
      <c r="G21" s="5">
        <f t="shared" si="2"/>
        <v>6.8000000000001393E-4</v>
      </c>
      <c r="H21" s="5">
        <f t="shared" si="3"/>
        <v>8.2000000000004292E-4</v>
      </c>
      <c r="I21" s="5">
        <f t="shared" si="4"/>
        <v>1.4000000000002899E-4</v>
      </c>
    </row>
    <row r="22" spans="1:9" ht="15" hidden="1" customHeight="1" x14ac:dyDescent="0.25">
      <c r="A22" s="4">
        <v>1.21316</v>
      </c>
      <c r="B22" s="4">
        <v>1.21316</v>
      </c>
      <c r="C22" s="4">
        <v>1.21262</v>
      </c>
      <c r="D22" s="4">
        <v>1.2127600000000001</v>
      </c>
      <c r="E22" s="5">
        <f t="shared" si="0"/>
        <v>5.3999999999998494E-4</v>
      </c>
      <c r="F22" s="5">
        <f t="shared" si="1"/>
        <v>3.9999999999995595E-4</v>
      </c>
      <c r="G22" s="5">
        <f t="shared" si="2"/>
        <v>0</v>
      </c>
      <c r="H22" s="5">
        <f t="shared" si="3"/>
        <v>1.4000000000002899E-4</v>
      </c>
      <c r="I22" s="5">
        <f t="shared" si="4"/>
        <v>1.4000000000002899E-4</v>
      </c>
    </row>
    <row r="23" spans="1:9" ht="15" hidden="1" customHeight="1" x14ac:dyDescent="0.25">
      <c r="A23" s="4">
        <v>1.2127699999999999</v>
      </c>
      <c r="B23" s="4">
        <v>1.21282</v>
      </c>
      <c r="C23" s="4">
        <v>1.2122299999999999</v>
      </c>
      <c r="D23" s="4">
        <v>1.2122999999999999</v>
      </c>
      <c r="E23" s="5">
        <f t="shared" si="0"/>
        <v>5.9000000000009045E-4</v>
      </c>
      <c r="F23" s="5">
        <f t="shared" si="1"/>
        <v>4.6999999999997044E-4</v>
      </c>
      <c r="G23" s="5">
        <f t="shared" si="2"/>
        <v>5.0000000000105516E-5</v>
      </c>
      <c r="H23" s="5">
        <f t="shared" si="3"/>
        <v>7.0000000000014495E-5</v>
      </c>
      <c r="I23" s="5">
        <f t="shared" si="4"/>
        <v>1.9999999999908979E-5</v>
      </c>
    </row>
    <row r="24" spans="1:9" ht="15" hidden="1" customHeight="1" x14ac:dyDescent="0.25">
      <c r="A24" s="4">
        <v>1.21231</v>
      </c>
      <c r="B24" s="4">
        <v>1.2126399999999999</v>
      </c>
      <c r="C24" s="4">
        <v>1.2120899999999999</v>
      </c>
      <c r="D24" s="4">
        <v>1.2125300000000001</v>
      </c>
      <c r="E24" s="5">
        <f t="shared" si="0"/>
        <v>5.5000000000005045E-4</v>
      </c>
      <c r="F24" s="5">
        <f t="shared" si="1"/>
        <v>-2.20000000000109E-4</v>
      </c>
      <c r="G24" s="5">
        <f t="shared" si="2"/>
        <v>3.2999999999994145E-4</v>
      </c>
      <c r="H24" s="5">
        <f t="shared" si="3"/>
        <v>4.4000000000021799E-4</v>
      </c>
      <c r="I24" s="5">
        <f t="shared" si="4"/>
        <v>1.1000000000027654E-4</v>
      </c>
    </row>
    <row r="25" spans="1:9" ht="15" hidden="1" customHeight="1" x14ac:dyDescent="0.25">
      <c r="A25" s="4">
        <v>1.21252</v>
      </c>
      <c r="B25" s="4">
        <v>1.2136800000000001</v>
      </c>
      <c r="C25" s="4">
        <v>1.2124699999999999</v>
      </c>
      <c r="D25" s="4">
        <v>1.21272</v>
      </c>
      <c r="E25" s="5">
        <f t="shared" si="0"/>
        <v>1.2100000000001554E-3</v>
      </c>
      <c r="F25" s="5">
        <f t="shared" si="1"/>
        <v>-1.9999999999997797E-4</v>
      </c>
      <c r="G25" s="5">
        <f t="shared" si="2"/>
        <v>1.1600000000000499E-3</v>
      </c>
      <c r="H25" s="5">
        <f t="shared" si="3"/>
        <v>2.5000000000008349E-4</v>
      </c>
      <c r="I25" s="5">
        <f t="shared" si="4"/>
        <v>-9.0999999999996639E-4</v>
      </c>
    </row>
    <row r="26" spans="1:9" ht="15" hidden="1" customHeight="1" x14ac:dyDescent="0.25">
      <c r="A26" s="4">
        <v>1.2127300000000001</v>
      </c>
      <c r="B26" s="4">
        <v>1.2127300000000001</v>
      </c>
      <c r="C26" s="4">
        <v>1.2120200000000001</v>
      </c>
      <c r="D26" s="4">
        <v>1.21251</v>
      </c>
      <c r="E26" s="5">
        <f t="shared" si="0"/>
        <v>7.0999999999998842E-4</v>
      </c>
      <c r="F26" s="5">
        <f t="shared" si="1"/>
        <v>2.20000000000109E-4</v>
      </c>
      <c r="G26" s="5">
        <f t="shared" si="2"/>
        <v>0</v>
      </c>
      <c r="H26" s="5">
        <f t="shared" si="3"/>
        <v>4.8999999999987942E-4</v>
      </c>
      <c r="I26" s="5">
        <f t="shared" si="4"/>
        <v>4.8999999999987942E-4</v>
      </c>
    </row>
    <row r="27" spans="1:9" ht="15" hidden="1" customHeight="1" x14ac:dyDescent="0.25">
      <c r="A27" s="4">
        <v>1.21252</v>
      </c>
      <c r="B27" s="4">
        <v>1.2125300000000001</v>
      </c>
      <c r="C27" s="4">
        <v>1.21207</v>
      </c>
      <c r="D27" s="4">
        <v>1.2122200000000001</v>
      </c>
      <c r="E27" s="5">
        <f t="shared" si="0"/>
        <v>4.6000000000012697E-4</v>
      </c>
      <c r="F27" s="5">
        <f t="shared" si="1"/>
        <v>2.9999999999996696E-4</v>
      </c>
      <c r="G27" s="5">
        <f t="shared" si="2"/>
        <v>1.0000000000065512E-5</v>
      </c>
      <c r="H27" s="5">
        <f t="shared" si="3"/>
        <v>1.500000000000945E-4</v>
      </c>
      <c r="I27" s="5">
        <f t="shared" si="4"/>
        <v>1.4000000000002899E-4</v>
      </c>
    </row>
    <row r="28" spans="1:9" ht="15" hidden="1" customHeight="1" x14ac:dyDescent="0.25">
      <c r="A28" s="4">
        <v>1.21221</v>
      </c>
      <c r="B28" s="4">
        <v>1.21227</v>
      </c>
      <c r="C28" s="4">
        <v>1.2113</v>
      </c>
      <c r="D28" s="4">
        <v>1.2117</v>
      </c>
      <c r="E28" s="5">
        <f t="shared" si="0"/>
        <v>9.6999999999991537E-4</v>
      </c>
      <c r="F28" s="5">
        <f t="shared" si="1"/>
        <v>5.1000000000001044E-4</v>
      </c>
      <c r="G28" s="5">
        <f t="shared" si="2"/>
        <v>5.9999999999948983E-5</v>
      </c>
      <c r="H28" s="5">
        <f t="shared" si="3"/>
        <v>3.9999999999995595E-4</v>
      </c>
      <c r="I28" s="5">
        <f t="shared" si="4"/>
        <v>3.4000000000000696E-4</v>
      </c>
    </row>
    <row r="29" spans="1:9" ht="15" hidden="1" customHeight="1" x14ac:dyDescent="0.25">
      <c r="A29" s="4">
        <v>1.2117</v>
      </c>
      <c r="B29" s="4">
        <v>1.21225</v>
      </c>
      <c r="C29" s="4">
        <v>1.2116899999999999</v>
      </c>
      <c r="D29" s="4">
        <v>1.2119899999999999</v>
      </c>
      <c r="E29" s="5">
        <f t="shared" si="0"/>
        <v>5.6000000000011596E-4</v>
      </c>
      <c r="F29" s="5">
        <f t="shared" si="1"/>
        <v>-2.8999999999990145E-4</v>
      </c>
      <c r="G29" s="5">
        <f t="shared" si="2"/>
        <v>5.5000000000005045E-4</v>
      </c>
      <c r="H29" s="5">
        <f t="shared" si="3"/>
        <v>2.9999999999996696E-4</v>
      </c>
      <c r="I29" s="5">
        <f t="shared" si="4"/>
        <v>-2.5000000000008349E-4</v>
      </c>
    </row>
    <row r="30" spans="1:9" ht="15" hidden="1" customHeight="1" x14ac:dyDescent="0.25">
      <c r="A30" s="4">
        <v>1.2119800000000001</v>
      </c>
      <c r="B30" s="4">
        <v>1.2125999999999999</v>
      </c>
      <c r="C30" s="4">
        <v>1.2119</v>
      </c>
      <c r="D30" s="4">
        <v>1.2125999999999999</v>
      </c>
      <c r="E30" s="5">
        <f t="shared" si="0"/>
        <v>6.9999999999992291E-4</v>
      </c>
      <c r="F30" s="5">
        <f t="shared" si="1"/>
        <v>-6.199999999998429E-4</v>
      </c>
      <c r="G30" s="5">
        <f t="shared" si="2"/>
        <v>6.199999999998429E-4</v>
      </c>
      <c r="H30" s="5">
        <f t="shared" si="3"/>
        <v>6.9999999999992291E-4</v>
      </c>
      <c r="I30" s="5">
        <f t="shared" si="4"/>
        <v>8.0000000000080007E-5</v>
      </c>
    </row>
    <row r="31" spans="1:9" ht="15" hidden="1" customHeight="1" x14ac:dyDescent="0.25">
      <c r="A31" s="4">
        <v>1.2125900000000001</v>
      </c>
      <c r="B31" s="4">
        <v>1.21315</v>
      </c>
      <c r="C31" s="4">
        <v>1.2122900000000001</v>
      </c>
      <c r="D31" s="4">
        <v>1.2130399999999999</v>
      </c>
      <c r="E31" s="5">
        <f t="shared" si="0"/>
        <v>8.5999999999986088E-4</v>
      </c>
      <c r="F31" s="5">
        <f t="shared" si="1"/>
        <v>-4.4999999999983942E-4</v>
      </c>
      <c r="G31" s="5">
        <f t="shared" si="2"/>
        <v>5.5999999999989392E-4</v>
      </c>
      <c r="H31" s="5">
        <f t="shared" si="3"/>
        <v>7.4999999999980638E-4</v>
      </c>
      <c r="I31" s="5">
        <f t="shared" si="4"/>
        <v>1.8999999999991246E-4</v>
      </c>
    </row>
    <row r="32" spans="1:9" ht="15" hidden="1" customHeight="1" x14ac:dyDescent="0.25">
      <c r="A32" s="4">
        <v>1.2130000000000001</v>
      </c>
      <c r="B32" s="4">
        <v>1.21313</v>
      </c>
      <c r="C32" s="4">
        <v>1.21252</v>
      </c>
      <c r="D32" s="4">
        <v>1.2127699999999999</v>
      </c>
      <c r="E32" s="5">
        <f t="shared" si="0"/>
        <v>6.0999999999999943E-4</v>
      </c>
      <c r="F32" s="5">
        <f t="shared" si="1"/>
        <v>2.3000000000017451E-4</v>
      </c>
      <c r="G32" s="5">
        <f t="shared" si="2"/>
        <v>1.2999999999996348E-4</v>
      </c>
      <c r="H32" s="5">
        <f t="shared" si="3"/>
        <v>2.4999999999986144E-4</v>
      </c>
      <c r="I32" s="5">
        <f t="shared" si="4"/>
        <v>1.1999999999989797E-4</v>
      </c>
    </row>
    <row r="33" spans="1:9" ht="15" hidden="1" customHeight="1" x14ac:dyDescent="0.25">
      <c r="A33" s="4">
        <v>1.2127600000000001</v>
      </c>
      <c r="B33" s="4">
        <v>1.2128399999999999</v>
      </c>
      <c r="C33" s="4">
        <v>1.21231</v>
      </c>
      <c r="D33" s="4">
        <v>1.21258</v>
      </c>
      <c r="E33" s="5">
        <f t="shared" si="0"/>
        <v>5.2999999999991942E-4</v>
      </c>
      <c r="F33" s="5">
        <f t="shared" si="1"/>
        <v>1.8000000000006899E-4</v>
      </c>
      <c r="G33" s="5">
        <f t="shared" si="2"/>
        <v>7.9999999999857963E-5</v>
      </c>
      <c r="H33" s="5">
        <f t="shared" si="3"/>
        <v>2.6999999999999247E-4</v>
      </c>
      <c r="I33" s="5">
        <f t="shared" si="4"/>
        <v>1.9000000000013451E-4</v>
      </c>
    </row>
    <row r="34" spans="1:9" ht="15" hidden="1" customHeight="1" x14ac:dyDescent="0.25">
      <c r="A34" s="4">
        <v>1.2125600000000001</v>
      </c>
      <c r="B34" s="4">
        <v>1.2129300000000001</v>
      </c>
      <c r="C34" s="4">
        <v>1.21244</v>
      </c>
      <c r="D34" s="4">
        <v>1.21258</v>
      </c>
      <c r="E34" s="5">
        <f t="shared" si="0"/>
        <v>4.9000000000010147E-4</v>
      </c>
      <c r="F34" s="5">
        <f t="shared" si="1"/>
        <v>-1.9999999999908979E-5</v>
      </c>
      <c r="G34" s="5">
        <f t="shared" si="2"/>
        <v>3.6999999999998145E-4</v>
      </c>
      <c r="H34" s="5">
        <f t="shared" si="3"/>
        <v>1.4000000000002899E-4</v>
      </c>
      <c r="I34" s="5">
        <f t="shared" si="4"/>
        <v>-2.2999999999995246E-4</v>
      </c>
    </row>
    <row r="35" spans="1:9" ht="15" hidden="1" customHeight="1" x14ac:dyDescent="0.25">
      <c r="A35" s="4">
        <v>1.21258</v>
      </c>
      <c r="B35" s="4">
        <v>1.21278</v>
      </c>
      <c r="C35" s="4">
        <v>1.21231</v>
      </c>
      <c r="D35" s="4">
        <v>1.2123200000000001</v>
      </c>
      <c r="E35" s="5">
        <f t="shared" si="0"/>
        <v>4.6999999999997044E-4</v>
      </c>
      <c r="F35" s="5">
        <f t="shared" si="1"/>
        <v>2.5999999999992696E-4</v>
      </c>
      <c r="G35" s="5">
        <f t="shared" si="2"/>
        <v>1.9999999999997797E-4</v>
      </c>
      <c r="H35" s="5">
        <f t="shared" si="3"/>
        <v>1.0000000000065512E-5</v>
      </c>
      <c r="I35" s="5">
        <f t="shared" si="4"/>
        <v>-1.8999999999991246E-4</v>
      </c>
    </row>
    <row r="36" spans="1:9" ht="15" hidden="1" customHeight="1" x14ac:dyDescent="0.25">
      <c r="A36" s="4">
        <v>1.21234</v>
      </c>
      <c r="B36" s="4">
        <v>1.2124299999999999</v>
      </c>
      <c r="C36" s="4">
        <v>1.2117</v>
      </c>
      <c r="D36" s="4">
        <v>1.2121</v>
      </c>
      <c r="E36" s="5">
        <f t="shared" si="0"/>
        <v>7.299999999998974E-4</v>
      </c>
      <c r="F36" s="5">
        <f t="shared" si="1"/>
        <v>2.4000000000001798E-4</v>
      </c>
      <c r="G36" s="5">
        <f t="shared" si="2"/>
        <v>8.9999999999923475E-5</v>
      </c>
      <c r="H36" s="5">
        <f t="shared" si="3"/>
        <v>3.9999999999995595E-4</v>
      </c>
      <c r="I36" s="5">
        <f t="shared" si="4"/>
        <v>3.1000000000003247E-4</v>
      </c>
    </row>
    <row r="37" spans="1:9" ht="15" hidden="1" customHeight="1" x14ac:dyDescent="0.25">
      <c r="A37" s="4">
        <v>1.21211</v>
      </c>
      <c r="B37" s="4">
        <v>1.2124999999999999</v>
      </c>
      <c r="C37" s="4">
        <v>1.2118</v>
      </c>
      <c r="D37" s="4">
        <v>1.2119</v>
      </c>
      <c r="E37" s="5">
        <f t="shared" si="0"/>
        <v>6.9999999999992291E-4</v>
      </c>
      <c r="F37" s="5">
        <f t="shared" si="1"/>
        <v>2.1000000000004349E-4</v>
      </c>
      <c r="G37" s="5">
        <f t="shared" si="2"/>
        <v>3.8999999999989043E-4</v>
      </c>
      <c r="H37" s="5">
        <f t="shared" si="3"/>
        <v>9.9999999999988987E-5</v>
      </c>
      <c r="I37" s="5">
        <f t="shared" si="4"/>
        <v>-2.8999999999990145E-4</v>
      </c>
    </row>
    <row r="38" spans="1:9" ht="15" hidden="1" customHeight="1" x14ac:dyDescent="0.25">
      <c r="A38" s="4">
        <v>1.21191</v>
      </c>
      <c r="B38" s="4">
        <v>1.2123699999999999</v>
      </c>
      <c r="C38" s="4">
        <v>1.21177</v>
      </c>
      <c r="D38" s="4">
        <v>1.21218</v>
      </c>
      <c r="E38" s="5">
        <f t="shared" si="0"/>
        <v>5.9999999999993392E-4</v>
      </c>
      <c r="F38" s="5">
        <f t="shared" si="1"/>
        <v>-2.6999999999999247E-4</v>
      </c>
      <c r="G38" s="5">
        <f t="shared" si="2"/>
        <v>4.5999999999990493E-4</v>
      </c>
      <c r="H38" s="5">
        <f t="shared" si="3"/>
        <v>4.1000000000002146E-4</v>
      </c>
      <c r="I38" s="5">
        <f t="shared" si="4"/>
        <v>-4.9999999999883471E-5</v>
      </c>
    </row>
    <row r="39" spans="1:9" ht="15" hidden="1" customHeight="1" x14ac:dyDescent="0.25">
      <c r="A39" s="4">
        <v>1.2121900000000001</v>
      </c>
      <c r="B39" s="4">
        <v>1.2122299999999999</v>
      </c>
      <c r="C39" s="4">
        <v>1.21149</v>
      </c>
      <c r="D39" s="4">
        <v>1.2118</v>
      </c>
      <c r="E39" s="5">
        <f t="shared" si="0"/>
        <v>7.3999999999996291E-4</v>
      </c>
      <c r="F39" s="5">
        <f t="shared" si="1"/>
        <v>3.9000000000011248E-4</v>
      </c>
      <c r="G39" s="5">
        <f t="shared" si="2"/>
        <v>3.9999999999817959E-5</v>
      </c>
      <c r="H39" s="5">
        <f t="shared" si="3"/>
        <v>3.1000000000003247E-4</v>
      </c>
      <c r="I39" s="5">
        <f t="shared" si="4"/>
        <v>2.7000000000021451E-4</v>
      </c>
    </row>
    <row r="40" spans="1:9" ht="15" hidden="1" customHeight="1" x14ac:dyDescent="0.25">
      <c r="A40" s="4">
        <v>1.2118</v>
      </c>
      <c r="B40" s="4">
        <v>1.21183</v>
      </c>
      <c r="C40" s="4">
        <v>1.21085</v>
      </c>
      <c r="D40" s="4">
        <v>1.2109399999999999</v>
      </c>
      <c r="E40" s="5">
        <f t="shared" si="0"/>
        <v>9.7999999999998089E-4</v>
      </c>
      <c r="F40" s="5">
        <f t="shared" si="1"/>
        <v>8.6000000000008292E-4</v>
      </c>
      <c r="G40" s="5">
        <f t="shared" si="2"/>
        <v>2.9999999999974492E-5</v>
      </c>
      <c r="H40" s="5">
        <f t="shared" si="3"/>
        <v>8.9999999999923475E-5</v>
      </c>
      <c r="I40" s="5">
        <f t="shared" si="4"/>
        <v>5.9999999999948983E-5</v>
      </c>
    </row>
    <row r="41" spans="1:9" ht="15" hidden="1" customHeight="1" x14ac:dyDescent="0.25">
      <c r="A41" s="4">
        <v>1.2109300000000001</v>
      </c>
      <c r="B41" s="4">
        <v>1.21099</v>
      </c>
      <c r="C41" s="4">
        <v>1.21034</v>
      </c>
      <c r="D41" s="4">
        <v>1.21088</v>
      </c>
      <c r="E41" s="5">
        <f t="shared" si="0"/>
        <v>6.5000000000003944E-4</v>
      </c>
      <c r="F41" s="5">
        <f t="shared" si="1"/>
        <v>5.0000000000105516E-5</v>
      </c>
      <c r="G41" s="5">
        <f t="shared" si="2"/>
        <v>5.9999999999948983E-5</v>
      </c>
      <c r="H41" s="5">
        <f t="shared" si="3"/>
        <v>5.3999999999998494E-4</v>
      </c>
      <c r="I41" s="5">
        <f t="shared" si="4"/>
        <v>4.8000000000003595E-4</v>
      </c>
    </row>
    <row r="42" spans="1:9" ht="15" hidden="1" customHeight="1" x14ac:dyDescent="0.25">
      <c r="A42" s="4">
        <v>1.21088</v>
      </c>
      <c r="B42" s="4">
        <v>1.21153</v>
      </c>
      <c r="C42" s="4">
        <v>1.21025</v>
      </c>
      <c r="D42" s="4">
        <v>1.2109799999999999</v>
      </c>
      <c r="E42" s="5">
        <f t="shared" si="0"/>
        <v>1.2799999999999478E-3</v>
      </c>
      <c r="F42" s="5">
        <f t="shared" si="1"/>
        <v>-9.9999999999988987E-5</v>
      </c>
      <c r="G42" s="5">
        <f t="shared" si="2"/>
        <v>6.5000000000003944E-4</v>
      </c>
      <c r="H42" s="5">
        <f t="shared" si="3"/>
        <v>7.299999999998974E-4</v>
      </c>
      <c r="I42" s="5">
        <f t="shared" si="4"/>
        <v>7.9999999999857963E-5</v>
      </c>
    </row>
    <row r="43" spans="1:9" ht="15" hidden="1" customHeight="1" x14ac:dyDescent="0.25">
      <c r="A43" s="4">
        <v>1.2109700000000001</v>
      </c>
      <c r="B43" s="4">
        <v>1.2123900000000001</v>
      </c>
      <c r="C43" s="4">
        <v>1.2109700000000001</v>
      </c>
      <c r="D43" s="4">
        <v>1.21197</v>
      </c>
      <c r="E43" s="5">
        <f t="shared" si="0"/>
        <v>1.4199999999999768E-3</v>
      </c>
      <c r="F43" s="5">
        <f t="shared" si="1"/>
        <v>-9.9999999999988987E-4</v>
      </c>
      <c r="G43" s="5">
        <f t="shared" si="2"/>
        <v>1.4199999999999768E-3</v>
      </c>
      <c r="H43" s="5">
        <f t="shared" si="3"/>
        <v>9.9999999999988987E-4</v>
      </c>
      <c r="I43" s="5">
        <f t="shared" si="4"/>
        <v>-4.2000000000008697E-4</v>
      </c>
    </row>
    <row r="44" spans="1:9" ht="15" hidden="1" customHeight="1" x14ac:dyDescent="0.25">
      <c r="A44" s="4">
        <v>1.21201</v>
      </c>
      <c r="B44" s="4">
        <v>1.21312</v>
      </c>
      <c r="C44" s="4">
        <v>1.21051</v>
      </c>
      <c r="D44" s="4">
        <v>1.2111099999999999</v>
      </c>
      <c r="E44" s="5">
        <f t="shared" si="0"/>
        <v>2.6100000000000012E-3</v>
      </c>
      <c r="F44" s="5">
        <f t="shared" si="1"/>
        <v>9.0000000000012292E-4</v>
      </c>
      <c r="G44" s="5">
        <f t="shared" si="2"/>
        <v>1.1099999999999444E-3</v>
      </c>
      <c r="H44" s="5">
        <f t="shared" si="3"/>
        <v>5.9999999999993392E-4</v>
      </c>
      <c r="I44" s="5">
        <f t="shared" si="4"/>
        <v>-5.1000000000001044E-4</v>
      </c>
    </row>
    <row r="45" spans="1:9" ht="15" hidden="1" customHeight="1" x14ac:dyDescent="0.25">
      <c r="A45" s="4">
        <v>1.21112</v>
      </c>
      <c r="B45" s="4">
        <v>1.21153</v>
      </c>
      <c r="C45" s="4">
        <v>1.2101900000000001</v>
      </c>
      <c r="D45" s="4">
        <v>1.21028</v>
      </c>
      <c r="E45" s="5">
        <f t="shared" si="0"/>
        <v>1.3399999999998968E-3</v>
      </c>
      <c r="F45" s="5">
        <f t="shared" si="1"/>
        <v>8.399999999999519E-4</v>
      </c>
      <c r="G45" s="5">
        <f t="shared" si="2"/>
        <v>4.1000000000002146E-4</v>
      </c>
      <c r="H45" s="5">
        <f t="shared" si="3"/>
        <v>8.9999999999923475E-5</v>
      </c>
      <c r="I45" s="5">
        <f t="shared" si="4"/>
        <v>-3.2000000000009798E-4</v>
      </c>
    </row>
    <row r="46" spans="1:9" ht="15" hidden="1" customHeight="1" x14ac:dyDescent="0.25">
      <c r="A46" s="4">
        <v>1.21027</v>
      </c>
      <c r="B46" s="4">
        <v>1.21055</v>
      </c>
      <c r="C46" s="4">
        <v>1.20913</v>
      </c>
      <c r="D46" s="4">
        <v>1.21001</v>
      </c>
      <c r="E46" s="5">
        <f t="shared" si="0"/>
        <v>1.4199999999999768E-3</v>
      </c>
      <c r="F46" s="5">
        <f t="shared" si="1"/>
        <v>2.5999999999992696E-4</v>
      </c>
      <c r="G46" s="5">
        <f t="shared" si="2"/>
        <v>2.8000000000005798E-4</v>
      </c>
      <c r="H46" s="5">
        <f t="shared" si="3"/>
        <v>8.799999999999919E-4</v>
      </c>
      <c r="I46" s="5">
        <f t="shared" si="4"/>
        <v>5.9999999999993392E-4</v>
      </c>
    </row>
    <row r="47" spans="1:9" ht="15" hidden="1" customHeight="1" x14ac:dyDescent="0.25">
      <c r="A47" s="4">
        <v>1.2100200000000001</v>
      </c>
      <c r="B47" s="4">
        <v>1.2110399999999999</v>
      </c>
      <c r="C47" s="4">
        <v>1.21001</v>
      </c>
      <c r="D47" s="4">
        <v>1.2109799999999999</v>
      </c>
      <c r="E47" s="5">
        <f t="shared" si="0"/>
        <v>1.0299999999998644E-3</v>
      </c>
      <c r="F47" s="5">
        <f t="shared" si="1"/>
        <v>-9.5999999999984986E-4</v>
      </c>
      <c r="G47" s="5">
        <f t="shared" si="2"/>
        <v>1.0199999999997988E-3</v>
      </c>
      <c r="H47" s="5">
        <f t="shared" si="3"/>
        <v>9.6999999999991537E-4</v>
      </c>
      <c r="I47" s="5">
        <f t="shared" si="4"/>
        <v>-4.9999999999883471E-5</v>
      </c>
    </row>
    <row r="48" spans="1:9" ht="15" hidden="1" customHeight="1" x14ac:dyDescent="0.25">
      <c r="A48" s="4">
        <v>1.2109799999999999</v>
      </c>
      <c r="B48" s="4">
        <v>1.21207</v>
      </c>
      <c r="C48" s="4">
        <v>1.2107300000000001</v>
      </c>
      <c r="D48" s="4">
        <v>1.21166</v>
      </c>
      <c r="E48" s="5">
        <f t="shared" si="0"/>
        <v>1.3399999999998968E-3</v>
      </c>
      <c r="F48" s="5">
        <f t="shared" si="1"/>
        <v>-6.8000000000001393E-4</v>
      </c>
      <c r="G48" s="5">
        <f t="shared" si="2"/>
        <v>1.0900000000000354E-3</v>
      </c>
      <c r="H48" s="5">
        <f t="shared" si="3"/>
        <v>9.2999999999987537E-4</v>
      </c>
      <c r="I48" s="5">
        <f t="shared" si="4"/>
        <v>-1.6000000000016001E-4</v>
      </c>
    </row>
    <row r="49" spans="1:9" ht="15" hidden="1" customHeight="1" x14ac:dyDescent="0.25">
      <c r="A49" s="4">
        <v>1.2116800000000001</v>
      </c>
      <c r="B49" s="4">
        <v>1.2117500000000001</v>
      </c>
      <c r="C49" s="4">
        <v>1.2107399999999999</v>
      </c>
      <c r="D49" s="4">
        <v>1.2110700000000001</v>
      </c>
      <c r="E49" s="5">
        <f t="shared" si="0"/>
        <v>1.0100000000001774E-3</v>
      </c>
      <c r="F49" s="5">
        <f t="shared" si="1"/>
        <v>6.0999999999999943E-4</v>
      </c>
      <c r="G49" s="5">
        <f t="shared" si="2"/>
        <v>7.0000000000014495E-5</v>
      </c>
      <c r="H49" s="5">
        <f t="shared" si="3"/>
        <v>3.300000000001635E-4</v>
      </c>
      <c r="I49" s="5">
        <f t="shared" si="4"/>
        <v>2.60000000000149E-4</v>
      </c>
    </row>
    <row r="50" spans="1:9" ht="15" hidden="1" customHeight="1" x14ac:dyDescent="0.25">
      <c r="A50" s="4">
        <v>1.21106</v>
      </c>
      <c r="B50" s="4">
        <v>1.2118199999999999</v>
      </c>
      <c r="C50" s="4">
        <v>1.2109700000000001</v>
      </c>
      <c r="D50" s="4">
        <v>1.2112700000000001</v>
      </c>
      <c r="E50" s="5">
        <f t="shared" si="0"/>
        <v>8.4999999999979536E-4</v>
      </c>
      <c r="F50" s="5">
        <f t="shared" si="1"/>
        <v>-2.1000000000004349E-4</v>
      </c>
      <c r="G50" s="5">
        <f t="shared" si="2"/>
        <v>7.5999999999987189E-4</v>
      </c>
      <c r="H50" s="5">
        <f t="shared" si="3"/>
        <v>2.9999999999996696E-4</v>
      </c>
      <c r="I50" s="5">
        <f t="shared" si="4"/>
        <v>-4.5999999999990493E-4</v>
      </c>
    </row>
    <row r="51" spans="1:9" ht="15" hidden="1" customHeight="1" x14ac:dyDescent="0.25">
      <c r="A51" s="4">
        <v>1.21126</v>
      </c>
      <c r="B51" s="4">
        <v>1.2114499999999999</v>
      </c>
      <c r="C51" s="4">
        <v>1.21055</v>
      </c>
      <c r="D51" s="4">
        <v>1.21061</v>
      </c>
      <c r="E51" s="5">
        <f t="shared" si="0"/>
        <v>8.9999999999990088E-4</v>
      </c>
      <c r="F51" s="5">
        <f t="shared" si="1"/>
        <v>6.5000000000003944E-4</v>
      </c>
      <c r="G51" s="5">
        <f t="shared" si="2"/>
        <v>1.8999999999991246E-4</v>
      </c>
      <c r="H51" s="5">
        <f t="shared" si="3"/>
        <v>5.9999999999948983E-5</v>
      </c>
      <c r="I51" s="5">
        <f t="shared" si="4"/>
        <v>-1.2999999999996348E-4</v>
      </c>
    </row>
    <row r="52" spans="1:9" ht="15" hidden="1" customHeight="1" x14ac:dyDescent="0.25">
      <c r="A52" s="4">
        <v>1.21065</v>
      </c>
      <c r="B52" s="4">
        <v>1.2110300000000001</v>
      </c>
      <c r="C52" s="4">
        <v>1.2094100000000001</v>
      </c>
      <c r="D52" s="4">
        <v>1.2096</v>
      </c>
      <c r="E52" s="5">
        <f t="shared" si="0"/>
        <v>1.6199999999999548E-3</v>
      </c>
      <c r="F52" s="5">
        <f t="shared" si="1"/>
        <v>1.0499999999999954E-3</v>
      </c>
      <c r="G52" s="5">
        <f t="shared" si="2"/>
        <v>3.8000000000004697E-4</v>
      </c>
      <c r="H52" s="5">
        <f t="shared" si="3"/>
        <v>1.8999999999991246E-4</v>
      </c>
      <c r="I52" s="5">
        <f t="shared" si="4"/>
        <v>-1.9000000000013451E-4</v>
      </c>
    </row>
    <row r="53" spans="1:9" ht="15" hidden="1" customHeight="1" x14ac:dyDescent="0.25">
      <c r="A53" s="4">
        <v>1.2096100000000001</v>
      </c>
      <c r="B53" s="4">
        <v>1.21048</v>
      </c>
      <c r="C53" s="4">
        <v>1.20922</v>
      </c>
      <c r="D53" s="4">
        <v>1.21024</v>
      </c>
      <c r="E53" s="5">
        <f t="shared" si="0"/>
        <v>1.2600000000000389E-3</v>
      </c>
      <c r="F53" s="5">
        <f t="shared" si="1"/>
        <v>-6.2999999999990841E-4</v>
      </c>
      <c r="G53" s="5">
        <f t="shared" si="2"/>
        <v>8.6999999999992639E-4</v>
      </c>
      <c r="H53" s="5">
        <f t="shared" si="3"/>
        <v>1.0200000000000209E-3</v>
      </c>
      <c r="I53" s="5">
        <f t="shared" si="4"/>
        <v>1.500000000000945E-4</v>
      </c>
    </row>
    <row r="54" spans="1:9" ht="15" hidden="1" customHeight="1" x14ac:dyDescent="0.25">
      <c r="A54" s="4">
        <v>1.21027</v>
      </c>
      <c r="B54" s="4">
        <v>1.2104999999999999</v>
      </c>
      <c r="C54" s="4">
        <v>1.20963</v>
      </c>
      <c r="D54" s="4">
        <v>1.2097599999999999</v>
      </c>
      <c r="E54" s="5">
        <f t="shared" si="0"/>
        <v>8.6999999999992639E-4</v>
      </c>
      <c r="F54" s="5">
        <f t="shared" si="1"/>
        <v>5.1000000000001044E-4</v>
      </c>
      <c r="G54" s="5">
        <f t="shared" si="2"/>
        <v>2.2999999999995246E-4</v>
      </c>
      <c r="H54" s="5">
        <f t="shared" si="3"/>
        <v>1.2999999999996348E-4</v>
      </c>
      <c r="I54" s="5">
        <f t="shared" si="4"/>
        <v>-9.9999999999988987E-5</v>
      </c>
    </row>
    <row r="55" spans="1:9" ht="15" hidden="1" customHeight="1" x14ac:dyDescent="0.25">
      <c r="A55" s="4">
        <v>1.2097500000000001</v>
      </c>
      <c r="B55" s="4">
        <v>1.2102299999999999</v>
      </c>
      <c r="C55" s="4">
        <v>1.2092499999999999</v>
      </c>
      <c r="D55" s="4">
        <v>1.20949</v>
      </c>
      <c r="E55" s="5">
        <f t="shared" si="0"/>
        <v>9.7999999999998089E-4</v>
      </c>
      <c r="F55" s="5">
        <f t="shared" si="1"/>
        <v>2.60000000000149E-4</v>
      </c>
      <c r="G55" s="5">
        <f t="shared" si="2"/>
        <v>4.7999999999981391E-4</v>
      </c>
      <c r="H55" s="5">
        <f t="shared" si="3"/>
        <v>2.4000000000001798E-4</v>
      </c>
      <c r="I55" s="5">
        <f t="shared" si="4"/>
        <v>-2.3999999999979593E-4</v>
      </c>
    </row>
    <row r="56" spans="1:9" ht="15" hidden="1" customHeight="1" x14ac:dyDescent="0.25">
      <c r="A56" s="4">
        <v>1.2095100000000001</v>
      </c>
      <c r="B56" s="4">
        <v>1.20997</v>
      </c>
      <c r="C56" s="4">
        <v>1.2089300000000001</v>
      </c>
      <c r="D56" s="4">
        <v>1.20977</v>
      </c>
      <c r="E56" s="5">
        <f t="shared" si="0"/>
        <v>1.0399999999999299E-3</v>
      </c>
      <c r="F56" s="5">
        <f t="shared" si="1"/>
        <v>-2.5999999999992696E-4</v>
      </c>
      <c r="G56" s="5">
        <f t="shared" si="2"/>
        <v>4.5999999999990493E-4</v>
      </c>
      <c r="H56" s="5">
        <f t="shared" si="3"/>
        <v>8.399999999999519E-4</v>
      </c>
      <c r="I56" s="5">
        <f t="shared" si="4"/>
        <v>3.8000000000004697E-4</v>
      </c>
    </row>
    <row r="57" spans="1:9" ht="15" customHeight="1" x14ac:dyDescent="0.25">
      <c r="A57" s="6">
        <v>1.0659000000000001</v>
      </c>
      <c r="B57" s="6">
        <v>1.0794999999999999</v>
      </c>
      <c r="C57" s="6">
        <v>1.0659000000000001</v>
      </c>
      <c r="D57" s="6">
        <v>1.0772999999999999</v>
      </c>
      <c r="E57" s="7">
        <f t="shared" si="0"/>
        <v>1.3599999999999834E-2</v>
      </c>
      <c r="F57" s="7">
        <f t="shared" si="1"/>
        <v>-1.1399999999999855E-2</v>
      </c>
      <c r="G57" s="7">
        <f t="shared" si="2"/>
        <v>1.3599999999999834E-2</v>
      </c>
      <c r="H57" s="7">
        <f t="shared" si="3"/>
        <v>1.1399999999999855E-2</v>
      </c>
      <c r="I57" s="7">
        <f>H57-G57</f>
        <v>-2.1999999999999797E-3</v>
      </c>
    </row>
    <row r="58" spans="1:9" ht="15" hidden="1" customHeight="1" x14ac:dyDescent="0.25">
      <c r="A58" s="4">
        <v>1.2091499999999999</v>
      </c>
      <c r="B58" s="4">
        <v>1.2093400000000001</v>
      </c>
      <c r="C58" s="4">
        <v>1.2087000000000001</v>
      </c>
      <c r="D58" s="4">
        <v>1.2092799999999999</v>
      </c>
      <c r="E58" s="5">
        <f t="shared" si="0"/>
        <v>6.3999999999997392E-4</v>
      </c>
      <c r="F58" s="5">
        <f t="shared" si="1"/>
        <v>-1.2999999999996348E-4</v>
      </c>
      <c r="G58" s="5">
        <f t="shared" si="2"/>
        <v>1.9000000000013451E-4</v>
      </c>
      <c r="H58" s="5">
        <f t="shared" si="3"/>
        <v>5.799999999998029E-4</v>
      </c>
      <c r="I58" s="5">
        <f t="shared" si="4"/>
        <v>3.8999999999966839E-4</v>
      </c>
    </row>
    <row r="59" spans="1:9" ht="15" hidden="1" customHeight="1" x14ac:dyDescent="0.25">
      <c r="A59" s="4">
        <v>1.2092700000000001</v>
      </c>
      <c r="B59" s="4">
        <v>1.2100599999999999</v>
      </c>
      <c r="C59" s="4">
        <v>1.2091099999999999</v>
      </c>
      <c r="D59" s="4">
        <v>1.2100500000000001</v>
      </c>
      <c r="E59" s="5">
        <f t="shared" si="0"/>
        <v>9.5000000000000639E-4</v>
      </c>
      <c r="F59" s="5">
        <f t="shared" si="1"/>
        <v>-7.8000000000000291E-4</v>
      </c>
      <c r="G59" s="5">
        <f t="shared" si="2"/>
        <v>7.8999999999984638E-4</v>
      </c>
      <c r="H59" s="5">
        <f t="shared" si="3"/>
        <v>9.4000000000016293E-4</v>
      </c>
      <c r="I59" s="5">
        <f t="shared" si="4"/>
        <v>1.5000000000031655E-4</v>
      </c>
    </row>
    <row r="60" spans="1:9" ht="15" hidden="1" customHeight="1" x14ac:dyDescent="0.25">
      <c r="A60" s="4">
        <v>1.21004</v>
      </c>
      <c r="B60" s="4">
        <v>1.21075</v>
      </c>
      <c r="C60" s="4">
        <v>1.2099599999999999</v>
      </c>
      <c r="D60" s="4">
        <v>1.2103299999999999</v>
      </c>
      <c r="E60" s="5">
        <f t="shared" si="0"/>
        <v>7.9000000000006843E-4</v>
      </c>
      <c r="F60" s="5">
        <f t="shared" si="1"/>
        <v>-2.8999999999990145E-4</v>
      </c>
      <c r="G60" s="5">
        <f t="shared" si="2"/>
        <v>7.0999999999998842E-4</v>
      </c>
      <c r="H60" s="5">
        <f t="shared" si="3"/>
        <v>3.6999999999998145E-4</v>
      </c>
      <c r="I60" s="5">
        <f t="shared" si="4"/>
        <v>-3.4000000000000696E-4</v>
      </c>
    </row>
    <row r="61" spans="1:9" ht="15" hidden="1" customHeight="1" x14ac:dyDescent="0.25">
      <c r="A61" s="4">
        <v>1.21034</v>
      </c>
      <c r="B61" s="4">
        <v>1.21038</v>
      </c>
      <c r="C61" s="4">
        <v>1.20878</v>
      </c>
      <c r="D61" s="4">
        <v>1.20919</v>
      </c>
      <c r="E61" s="5">
        <f t="shared" si="0"/>
        <v>1.6000000000000458E-3</v>
      </c>
      <c r="F61" s="5">
        <f t="shared" si="1"/>
        <v>1.1499999999999844E-3</v>
      </c>
      <c r="G61" s="5">
        <f t="shared" si="2"/>
        <v>4.0000000000040004E-5</v>
      </c>
      <c r="H61" s="5">
        <f t="shared" si="3"/>
        <v>4.1000000000002146E-4</v>
      </c>
      <c r="I61" s="5">
        <f t="shared" si="4"/>
        <v>3.6999999999998145E-4</v>
      </c>
    </row>
    <row r="62" spans="1:9" ht="15" hidden="1" customHeight="1" x14ac:dyDescent="0.25">
      <c r="A62" s="4">
        <v>1.2092000000000001</v>
      </c>
      <c r="B62" s="4">
        <v>1.21017</v>
      </c>
      <c r="C62" s="4">
        <v>1.20869</v>
      </c>
      <c r="D62" s="4">
        <v>1.20974</v>
      </c>
      <c r="E62" s="5">
        <f t="shared" si="0"/>
        <v>1.4799999999999258E-3</v>
      </c>
      <c r="F62" s="5">
        <f t="shared" si="1"/>
        <v>-5.3999999999998494E-4</v>
      </c>
      <c r="G62" s="5">
        <f t="shared" si="2"/>
        <v>9.6999999999991537E-4</v>
      </c>
      <c r="H62" s="5">
        <f t="shared" si="3"/>
        <v>1.0499999999999954E-3</v>
      </c>
      <c r="I62" s="5">
        <f t="shared" si="4"/>
        <v>8.0000000000080007E-5</v>
      </c>
    </row>
    <row r="63" spans="1:9" ht="15" hidden="1" customHeight="1" x14ac:dyDescent="0.25">
      <c r="A63" s="4">
        <v>1.2097500000000001</v>
      </c>
      <c r="B63" s="4">
        <v>1.2097899999999999</v>
      </c>
      <c r="C63" s="4">
        <v>1.2089300000000001</v>
      </c>
      <c r="D63" s="4">
        <v>1.20895</v>
      </c>
      <c r="E63" s="5">
        <f t="shared" si="0"/>
        <v>8.5999999999986088E-4</v>
      </c>
      <c r="F63" s="5">
        <f t="shared" si="1"/>
        <v>8.0000000000013394E-4</v>
      </c>
      <c r="G63" s="5">
        <f t="shared" si="2"/>
        <v>3.9999999999817959E-5</v>
      </c>
      <c r="H63" s="5">
        <f t="shared" si="3"/>
        <v>1.9999999999908979E-5</v>
      </c>
      <c r="I63" s="5">
        <f t="shared" si="4"/>
        <v>-1.9999999999908979E-5</v>
      </c>
    </row>
    <row r="64" spans="1:9" ht="15" hidden="1" customHeight="1" x14ac:dyDescent="0.25">
      <c r="A64" s="4">
        <v>1.20895</v>
      </c>
      <c r="B64" s="4">
        <v>1.20909</v>
      </c>
      <c r="C64" s="4">
        <v>1.20821</v>
      </c>
      <c r="D64" s="4">
        <v>1.20838</v>
      </c>
      <c r="E64" s="5">
        <f t="shared" si="0"/>
        <v>8.799999999999919E-4</v>
      </c>
      <c r="F64" s="5">
        <f t="shared" si="1"/>
        <v>5.6999999999995943E-4</v>
      </c>
      <c r="G64" s="5">
        <f t="shared" si="2"/>
        <v>1.4000000000002899E-4</v>
      </c>
      <c r="H64" s="5">
        <f t="shared" si="3"/>
        <v>1.7000000000000348E-4</v>
      </c>
      <c r="I64" s="5">
        <f t="shared" si="4"/>
        <v>2.9999999999974492E-5</v>
      </c>
    </row>
    <row r="65" spans="1:11" ht="15" hidden="1" customHeight="1" x14ac:dyDescent="0.25">
      <c r="A65" s="4">
        <v>1.2083999999999999</v>
      </c>
      <c r="B65" s="4">
        <v>1.20888</v>
      </c>
      <c r="C65" s="4">
        <v>1.2076800000000001</v>
      </c>
      <c r="D65" s="4">
        <v>1.20862</v>
      </c>
      <c r="E65" s="5">
        <f t="shared" si="0"/>
        <v>1.1999999999998678E-3</v>
      </c>
      <c r="F65" s="5">
        <f t="shared" si="1"/>
        <v>-2.20000000000109E-4</v>
      </c>
      <c r="G65" s="5">
        <f t="shared" si="2"/>
        <v>4.8000000000003595E-4</v>
      </c>
      <c r="H65" s="5">
        <f t="shared" si="3"/>
        <v>9.3999999999994088E-4</v>
      </c>
      <c r="I65" s="5">
        <f t="shared" si="4"/>
        <v>4.5999999999990493E-4</v>
      </c>
    </row>
    <row r="66" spans="1:11" ht="15" hidden="1" customHeight="1" x14ac:dyDescent="0.25">
      <c r="A66" s="4">
        <v>1.20862</v>
      </c>
      <c r="B66" s="4">
        <v>1.20943</v>
      </c>
      <c r="C66" s="4">
        <v>1.2082299999999999</v>
      </c>
      <c r="D66" s="4">
        <v>1.20922</v>
      </c>
      <c r="E66" s="5">
        <f t="shared" ref="E66:E106" si="5">B66-C66</f>
        <v>1.2000000000000899E-3</v>
      </c>
      <c r="F66" s="5">
        <f t="shared" ref="F66:F106" si="6">A66-D66</f>
        <v>-5.9999999999993392E-4</v>
      </c>
      <c r="G66" s="5">
        <f t="shared" si="2"/>
        <v>8.099999999999774E-4</v>
      </c>
      <c r="H66" s="5">
        <f t="shared" si="3"/>
        <v>9.900000000000464E-4</v>
      </c>
      <c r="I66" s="5">
        <f t="shared" si="4"/>
        <v>1.8000000000006899E-4</v>
      </c>
    </row>
    <row r="67" spans="1:11" ht="15" hidden="1" customHeight="1" x14ac:dyDescent="0.25">
      <c r="A67" s="4">
        <v>1.2092000000000001</v>
      </c>
      <c r="B67" s="4">
        <v>1.21072</v>
      </c>
      <c r="C67" s="4">
        <v>1.2091700000000001</v>
      </c>
      <c r="D67" s="4">
        <v>1.2098500000000001</v>
      </c>
      <c r="E67" s="5">
        <f t="shared" si="5"/>
        <v>1.5499999999999403E-3</v>
      </c>
      <c r="F67" s="5">
        <f t="shared" si="6"/>
        <v>-6.5000000000003944E-4</v>
      </c>
      <c r="G67" s="5">
        <f t="shared" si="2"/>
        <v>1.5199999999999658E-3</v>
      </c>
      <c r="H67" s="5">
        <f t="shared" si="3"/>
        <v>6.8000000000001393E-4</v>
      </c>
      <c r="I67" s="5">
        <f t="shared" si="4"/>
        <v>-8.399999999999519E-4</v>
      </c>
    </row>
    <row r="68" spans="1:11" ht="15" hidden="1" customHeight="1" x14ac:dyDescent="0.25">
      <c r="A68" s="4">
        <v>1.2098199999999999</v>
      </c>
      <c r="B68" s="4">
        <v>1.21129</v>
      </c>
      <c r="C68" s="4">
        <v>1.2094499999999999</v>
      </c>
      <c r="D68" s="4">
        <v>1.21065</v>
      </c>
      <c r="E68" s="5">
        <f t="shared" si="5"/>
        <v>1.8400000000000638E-3</v>
      </c>
      <c r="F68" s="5">
        <f t="shared" si="6"/>
        <v>-8.3000000000010843E-4</v>
      </c>
      <c r="G68" s="5">
        <f t="shared" ref="G68:G106" si="7">B68-A68</f>
        <v>1.4700000000000824E-3</v>
      </c>
      <c r="H68" s="5">
        <f t="shared" ref="H68:H106" si="8">D68-C68</f>
        <v>1.2000000000000899E-3</v>
      </c>
      <c r="I68" s="5">
        <f t="shared" ref="I68:I106" si="9">H68-G68</f>
        <v>-2.6999999999999247E-4</v>
      </c>
    </row>
    <row r="69" spans="1:11" ht="15" customHeight="1" x14ac:dyDescent="0.25">
      <c r="A69" s="14">
        <v>1.0658700000000001</v>
      </c>
      <c r="B69" s="14">
        <v>1.0688</v>
      </c>
      <c r="C69" s="14">
        <v>1</v>
      </c>
      <c r="D69" s="14">
        <v>1.0658700000000001</v>
      </c>
      <c r="E69" s="15">
        <f t="shared" si="5"/>
        <v>6.8799999999999972E-2</v>
      </c>
      <c r="F69" s="16">
        <f t="shared" si="6"/>
        <v>0</v>
      </c>
      <c r="G69" s="15">
        <f t="shared" si="7"/>
        <v>2.9299999999998771E-3</v>
      </c>
      <c r="H69" s="15">
        <f t="shared" si="8"/>
        <v>6.5870000000000095E-2</v>
      </c>
      <c r="I69" s="15">
        <f t="shared" si="9"/>
        <v>6.2940000000000218E-2</v>
      </c>
      <c r="J69" s="12"/>
      <c r="K69" s="12"/>
    </row>
    <row r="70" spans="1:11" ht="15" hidden="1" customHeight="1" x14ac:dyDescent="0.25">
      <c r="A70" s="4">
        <v>1.21089</v>
      </c>
      <c r="B70" s="4">
        <v>1.21136</v>
      </c>
      <c r="C70" s="4">
        <v>1.21021</v>
      </c>
      <c r="D70" s="4">
        <v>1.21038</v>
      </c>
      <c r="E70" s="5">
        <f t="shared" si="5"/>
        <v>1.1499999999999844E-3</v>
      </c>
      <c r="F70" s="5">
        <f t="shared" si="6"/>
        <v>5.1000000000001044E-4</v>
      </c>
      <c r="G70" s="5">
        <f t="shared" si="7"/>
        <v>4.6999999999997044E-4</v>
      </c>
      <c r="H70" s="5">
        <f t="shared" si="8"/>
        <v>1.7000000000000348E-4</v>
      </c>
      <c r="I70" s="5">
        <f t="shared" si="9"/>
        <v>-2.9999999999996696E-4</v>
      </c>
    </row>
    <row r="71" spans="1:11" ht="15" hidden="1" customHeight="1" x14ac:dyDescent="0.25">
      <c r="A71" s="4">
        <v>1.2103900000000001</v>
      </c>
      <c r="B71" s="4">
        <v>1.21058</v>
      </c>
      <c r="C71" s="4">
        <v>1.2093400000000001</v>
      </c>
      <c r="D71" s="4">
        <v>1.20946</v>
      </c>
      <c r="E71" s="5">
        <f t="shared" si="5"/>
        <v>1.2399999999999078E-3</v>
      </c>
      <c r="F71" s="5">
        <f t="shared" si="6"/>
        <v>9.3000000000009742E-4</v>
      </c>
      <c r="G71" s="5">
        <f t="shared" si="7"/>
        <v>1.8999999999991246E-4</v>
      </c>
      <c r="H71" s="5">
        <f t="shared" si="8"/>
        <v>1.1999999999989797E-4</v>
      </c>
      <c r="I71" s="5">
        <f t="shared" si="9"/>
        <v>-7.0000000000014495E-5</v>
      </c>
    </row>
    <row r="72" spans="1:11" ht="15" hidden="1" customHeight="1" x14ac:dyDescent="0.25">
      <c r="A72" s="4">
        <v>1.2094499999999999</v>
      </c>
      <c r="B72" s="4">
        <v>1.20946</v>
      </c>
      <c r="C72" s="4">
        <v>1.20848</v>
      </c>
      <c r="D72" s="4">
        <v>1.20882</v>
      </c>
      <c r="E72" s="5">
        <f t="shared" si="5"/>
        <v>9.7999999999998089E-4</v>
      </c>
      <c r="F72" s="5">
        <f t="shared" si="6"/>
        <v>6.2999999999990841E-4</v>
      </c>
      <c r="G72" s="5">
        <f t="shared" si="7"/>
        <v>1.0000000000065512E-5</v>
      </c>
      <c r="H72" s="5">
        <f t="shared" si="8"/>
        <v>3.4000000000000696E-4</v>
      </c>
      <c r="I72" s="5">
        <f t="shared" si="9"/>
        <v>3.2999999999994145E-4</v>
      </c>
    </row>
    <row r="73" spans="1:11" ht="15" hidden="1" customHeight="1" x14ac:dyDescent="0.25">
      <c r="A73" s="4">
        <v>1.2088300000000001</v>
      </c>
      <c r="B73" s="4">
        <v>1.2095899999999999</v>
      </c>
      <c r="C73" s="4">
        <v>1.2086600000000001</v>
      </c>
      <c r="D73" s="4">
        <v>1.20872</v>
      </c>
      <c r="E73" s="5">
        <f t="shared" si="5"/>
        <v>9.2999999999987537E-4</v>
      </c>
      <c r="F73" s="5">
        <f t="shared" si="6"/>
        <v>1.100000000000545E-4</v>
      </c>
      <c r="G73" s="5">
        <f t="shared" si="7"/>
        <v>7.5999999999987189E-4</v>
      </c>
      <c r="H73" s="5">
        <f t="shared" si="8"/>
        <v>5.9999999999948983E-5</v>
      </c>
      <c r="I73" s="5">
        <f t="shared" si="9"/>
        <v>-6.9999999999992291E-4</v>
      </c>
    </row>
    <row r="74" spans="1:11" ht="15" hidden="1" customHeight="1" x14ac:dyDescent="0.25">
      <c r="A74" s="4">
        <v>1.2087300000000001</v>
      </c>
      <c r="B74" s="4">
        <v>1.20932</v>
      </c>
      <c r="C74" s="4">
        <v>1.2083900000000001</v>
      </c>
      <c r="D74" s="4">
        <v>1.2084999999999999</v>
      </c>
      <c r="E74" s="5">
        <f t="shared" si="5"/>
        <v>9.2999999999987537E-4</v>
      </c>
      <c r="F74" s="5">
        <f t="shared" si="6"/>
        <v>2.3000000000017451E-4</v>
      </c>
      <c r="G74" s="5">
        <f t="shared" si="7"/>
        <v>5.8999999999986841E-4</v>
      </c>
      <c r="H74" s="5">
        <f t="shared" si="8"/>
        <v>1.0999999999983245E-4</v>
      </c>
      <c r="I74" s="5">
        <f t="shared" si="9"/>
        <v>-4.8000000000003595E-4</v>
      </c>
    </row>
    <row r="75" spans="1:11" ht="15" hidden="1" customHeight="1" x14ac:dyDescent="0.25">
      <c r="A75" s="4">
        <v>1.20852</v>
      </c>
      <c r="B75" s="4">
        <v>1.2088300000000001</v>
      </c>
      <c r="C75" s="4">
        <v>1.2073400000000001</v>
      </c>
      <c r="D75" s="4">
        <v>1.2077199999999999</v>
      </c>
      <c r="E75" s="5">
        <f t="shared" si="5"/>
        <v>1.4899999999999913E-3</v>
      </c>
      <c r="F75" s="5">
        <f t="shared" si="6"/>
        <v>8.0000000000013394E-4</v>
      </c>
      <c r="G75" s="5">
        <f t="shared" si="7"/>
        <v>3.1000000000003247E-4</v>
      </c>
      <c r="H75" s="5">
        <f t="shared" si="8"/>
        <v>3.7999999999982492E-4</v>
      </c>
      <c r="I75" s="5">
        <f t="shared" si="9"/>
        <v>6.999999999979245E-5</v>
      </c>
    </row>
    <row r="76" spans="1:11" ht="15" hidden="1" customHeight="1" x14ac:dyDescent="0.25">
      <c r="A76" s="4">
        <v>1.2076800000000001</v>
      </c>
      <c r="B76" s="4">
        <v>1.20865</v>
      </c>
      <c r="C76" s="4">
        <v>1.20763</v>
      </c>
      <c r="D76" s="4">
        <v>1.20808</v>
      </c>
      <c r="E76" s="5">
        <f t="shared" si="5"/>
        <v>1.0200000000000209E-3</v>
      </c>
      <c r="F76" s="5">
        <f t="shared" si="6"/>
        <v>-3.9999999999995595E-4</v>
      </c>
      <c r="G76" s="5">
        <f t="shared" si="7"/>
        <v>9.6999999999991537E-4</v>
      </c>
      <c r="H76" s="5">
        <f t="shared" si="8"/>
        <v>4.5000000000006146E-4</v>
      </c>
      <c r="I76" s="5">
        <f t="shared" si="9"/>
        <v>-5.1999999999985391E-4</v>
      </c>
    </row>
    <row r="77" spans="1:11" ht="15" customHeight="1" x14ac:dyDescent="0.25">
      <c r="A77" s="14">
        <v>1.0658799999999999</v>
      </c>
      <c r="B77" s="14">
        <v>1.0661</v>
      </c>
      <c r="C77" s="14">
        <v>1.0588</v>
      </c>
      <c r="D77" s="14">
        <v>1.0658799999999999</v>
      </c>
      <c r="E77" s="15">
        <f t="shared" si="5"/>
        <v>7.3000000000000842E-3</v>
      </c>
      <c r="F77" s="16">
        <f t="shared" si="6"/>
        <v>0</v>
      </c>
      <c r="G77" s="15">
        <f t="shared" si="7"/>
        <v>2.20000000000109E-4</v>
      </c>
      <c r="H77" s="15">
        <f t="shared" si="8"/>
        <v>7.0799999999999752E-3</v>
      </c>
      <c r="I77" s="15">
        <f t="shared" si="9"/>
        <v>6.8599999999998662E-3</v>
      </c>
      <c r="J77" s="12"/>
      <c r="K77" s="12"/>
    </row>
    <row r="78" spans="1:11" ht="15" hidden="1" customHeight="1" x14ac:dyDescent="0.25">
      <c r="A78" s="4">
        <v>1.20594</v>
      </c>
      <c r="B78" s="4">
        <v>1.2071000000000001</v>
      </c>
      <c r="C78" s="4">
        <v>1.20553</v>
      </c>
      <c r="D78" s="4">
        <v>1.2061500000000001</v>
      </c>
      <c r="E78" s="5">
        <f t="shared" si="5"/>
        <v>1.5700000000000713E-3</v>
      </c>
      <c r="F78" s="5">
        <f t="shared" si="6"/>
        <v>-2.1000000000004349E-4</v>
      </c>
      <c r="G78" s="5">
        <f t="shared" si="7"/>
        <v>1.1600000000000499E-3</v>
      </c>
      <c r="H78" s="5">
        <f t="shared" si="8"/>
        <v>6.2000000000006494E-4</v>
      </c>
      <c r="I78" s="5">
        <f t="shared" si="9"/>
        <v>-5.3999999999998494E-4</v>
      </c>
    </row>
    <row r="79" spans="1:11" ht="15" hidden="1" customHeight="1" x14ac:dyDescent="0.25">
      <c r="A79" s="4">
        <v>1.20617</v>
      </c>
      <c r="B79" s="4">
        <v>1.20648</v>
      </c>
      <c r="C79" s="4">
        <v>1.20549</v>
      </c>
      <c r="D79" s="4">
        <v>1.20611</v>
      </c>
      <c r="E79" s="5">
        <f t="shared" si="5"/>
        <v>9.900000000000464E-4</v>
      </c>
      <c r="F79" s="5">
        <f t="shared" si="6"/>
        <v>5.9999999999948983E-5</v>
      </c>
      <c r="G79" s="5">
        <f t="shared" si="7"/>
        <v>3.1000000000003247E-4</v>
      </c>
      <c r="H79" s="5">
        <f t="shared" si="8"/>
        <v>6.2000000000006494E-4</v>
      </c>
      <c r="I79" s="5">
        <f t="shared" si="9"/>
        <v>3.1000000000003247E-4</v>
      </c>
    </row>
    <row r="80" spans="1:11" ht="15" hidden="1" customHeight="1" x14ac:dyDescent="0.25">
      <c r="A80" s="4">
        <v>1.2061200000000001</v>
      </c>
      <c r="B80" s="4">
        <v>1.20614</v>
      </c>
      <c r="C80" s="4">
        <v>1.20418</v>
      </c>
      <c r="D80" s="4">
        <v>1.20488</v>
      </c>
      <c r="E80" s="5">
        <f t="shared" si="5"/>
        <v>1.9599999999999618E-3</v>
      </c>
      <c r="F80" s="5">
        <f t="shared" si="6"/>
        <v>1.2400000000001299E-3</v>
      </c>
      <c r="G80" s="5">
        <f t="shared" si="7"/>
        <v>1.9999999999908979E-5</v>
      </c>
      <c r="H80" s="5">
        <f t="shared" si="8"/>
        <v>6.9999999999992291E-4</v>
      </c>
      <c r="I80" s="5">
        <f t="shared" si="9"/>
        <v>6.8000000000001393E-4</v>
      </c>
    </row>
    <row r="81" spans="1:11" ht="15" hidden="1" customHeight="1" x14ac:dyDescent="0.25">
      <c r="A81" s="4">
        <v>1.20488</v>
      </c>
      <c r="B81" s="4">
        <v>1.2057599999999999</v>
      </c>
      <c r="C81" s="4">
        <v>1.20458</v>
      </c>
      <c r="D81" s="4">
        <v>1.20573</v>
      </c>
      <c r="E81" s="5">
        <f t="shared" si="5"/>
        <v>1.1799999999999589E-3</v>
      </c>
      <c r="F81" s="5">
        <f t="shared" si="6"/>
        <v>-8.5000000000001741E-4</v>
      </c>
      <c r="G81" s="5">
        <f t="shared" si="7"/>
        <v>8.799999999999919E-4</v>
      </c>
      <c r="H81" s="5">
        <f t="shared" si="8"/>
        <v>1.1499999999999844E-3</v>
      </c>
      <c r="I81" s="5">
        <f t="shared" si="9"/>
        <v>2.6999999999999247E-4</v>
      </c>
    </row>
    <row r="82" spans="1:11" ht="15" hidden="1" customHeight="1" x14ac:dyDescent="0.25">
      <c r="A82" s="4">
        <v>1.20574</v>
      </c>
      <c r="B82" s="4">
        <v>1.20587</v>
      </c>
      <c r="C82" s="4">
        <v>1.20485</v>
      </c>
      <c r="D82" s="4">
        <v>1.2052</v>
      </c>
      <c r="E82" s="5">
        <f t="shared" si="5"/>
        <v>1.0200000000000209E-3</v>
      </c>
      <c r="F82" s="5">
        <f t="shared" si="6"/>
        <v>5.3999999999998494E-4</v>
      </c>
      <c r="G82" s="5">
        <f t="shared" si="7"/>
        <v>1.2999999999996348E-4</v>
      </c>
      <c r="H82" s="5">
        <f t="shared" si="8"/>
        <v>3.5000000000007248E-4</v>
      </c>
      <c r="I82" s="5">
        <f t="shared" si="9"/>
        <v>2.20000000000109E-4</v>
      </c>
    </row>
    <row r="83" spans="1:11" ht="15" hidden="1" customHeight="1" x14ac:dyDescent="0.25">
      <c r="A83" s="4">
        <v>1.20519</v>
      </c>
      <c r="B83" s="4">
        <v>1.20584</v>
      </c>
      <c r="C83" s="4">
        <v>1.2046699999999999</v>
      </c>
      <c r="D83" s="4">
        <v>1.20567</v>
      </c>
      <c r="E83" s="5">
        <f t="shared" si="5"/>
        <v>1.1700000000001154E-3</v>
      </c>
      <c r="F83" s="5">
        <f t="shared" si="6"/>
        <v>-4.8000000000003595E-4</v>
      </c>
      <c r="G83" s="5">
        <f t="shared" si="7"/>
        <v>6.5000000000003944E-4</v>
      </c>
      <c r="H83" s="5">
        <f t="shared" si="8"/>
        <v>1.0000000000001119E-3</v>
      </c>
      <c r="I83" s="5">
        <f t="shared" si="9"/>
        <v>3.5000000000007248E-4</v>
      </c>
    </row>
    <row r="84" spans="1:11" ht="15" hidden="1" customHeight="1" x14ac:dyDescent="0.25">
      <c r="A84" s="4">
        <v>1.2056800000000001</v>
      </c>
      <c r="B84" s="4">
        <v>1.2057</v>
      </c>
      <c r="C84" s="4">
        <v>1.20486</v>
      </c>
      <c r="D84" s="4">
        <v>1.2050399999999999</v>
      </c>
      <c r="E84" s="5">
        <f t="shared" si="5"/>
        <v>8.399999999999519E-4</v>
      </c>
      <c r="F84" s="5">
        <f t="shared" si="6"/>
        <v>6.4000000000019597E-4</v>
      </c>
      <c r="G84" s="5">
        <f t="shared" si="7"/>
        <v>1.9999999999908979E-5</v>
      </c>
      <c r="H84" s="5">
        <f t="shared" si="8"/>
        <v>1.7999999999984695E-4</v>
      </c>
      <c r="I84" s="5">
        <f t="shared" si="9"/>
        <v>1.5999999999993797E-4</v>
      </c>
    </row>
    <row r="85" spans="1:11" x14ac:dyDescent="0.25">
      <c r="A85" s="6">
        <v>1.0658700000000001</v>
      </c>
      <c r="B85" s="6">
        <v>1.0661</v>
      </c>
      <c r="C85" s="6">
        <v>1.06586</v>
      </c>
      <c r="D85" s="6">
        <v>1.0658700000000001</v>
      </c>
      <c r="E85" s="7">
        <f t="shared" si="5"/>
        <v>2.4000000000001798E-4</v>
      </c>
      <c r="F85" s="9">
        <f t="shared" si="6"/>
        <v>0</v>
      </c>
      <c r="G85" s="7">
        <f t="shared" si="7"/>
        <v>2.2999999999995246E-4</v>
      </c>
      <c r="H85" s="7">
        <f t="shared" si="8"/>
        <v>1.0000000000065512E-5</v>
      </c>
      <c r="I85" s="17">
        <f>H85-G85</f>
        <v>-2.1999999999988695E-4</v>
      </c>
      <c r="J85" s="12"/>
      <c r="K85" s="12"/>
    </row>
    <row r="86" spans="1:11" ht="15" hidden="1" customHeight="1" x14ac:dyDescent="0.25">
      <c r="A86" s="4">
        <v>1.2053100000000001</v>
      </c>
      <c r="B86" s="4">
        <v>1.2057100000000001</v>
      </c>
      <c r="C86" s="4">
        <v>1.2052</v>
      </c>
      <c r="D86" s="4">
        <v>1.2056</v>
      </c>
      <c r="E86" s="5">
        <f t="shared" si="5"/>
        <v>5.1000000000001044E-4</v>
      </c>
      <c r="F86" s="5">
        <f t="shared" si="6"/>
        <v>-2.8999999999990145E-4</v>
      </c>
      <c r="G86" s="5">
        <f t="shared" si="7"/>
        <v>3.9999999999995595E-4</v>
      </c>
      <c r="H86" s="5">
        <f t="shared" si="8"/>
        <v>3.9999999999995595E-4</v>
      </c>
      <c r="I86" s="5">
        <f t="shared" si="9"/>
        <v>0</v>
      </c>
    </row>
    <row r="87" spans="1:11" ht="15" hidden="1" customHeight="1" x14ac:dyDescent="0.25">
      <c r="A87" s="4">
        <v>1.2056</v>
      </c>
      <c r="B87" s="4">
        <v>1.20567</v>
      </c>
      <c r="C87" s="4">
        <v>1.20512</v>
      </c>
      <c r="D87" s="4">
        <v>1.2055400000000001</v>
      </c>
      <c r="E87" s="5">
        <f t="shared" si="5"/>
        <v>5.5000000000005045E-4</v>
      </c>
      <c r="F87" s="5">
        <f t="shared" si="6"/>
        <v>5.9999999999948983E-5</v>
      </c>
      <c r="G87" s="5">
        <f t="shared" si="7"/>
        <v>7.0000000000014495E-5</v>
      </c>
      <c r="H87" s="5">
        <f t="shared" si="8"/>
        <v>4.2000000000008697E-4</v>
      </c>
      <c r="I87" s="5">
        <f t="shared" si="9"/>
        <v>3.5000000000007248E-4</v>
      </c>
    </row>
    <row r="88" spans="1:11" ht="15" hidden="1" customHeight="1" x14ac:dyDescent="0.25">
      <c r="A88" s="4">
        <v>1.2055400000000001</v>
      </c>
      <c r="B88" s="4">
        <v>1.2057599999999999</v>
      </c>
      <c r="C88" s="4">
        <v>1.2052</v>
      </c>
      <c r="D88" s="4">
        <v>1.2052700000000001</v>
      </c>
      <c r="E88" s="5">
        <f t="shared" si="5"/>
        <v>5.5999999999989392E-4</v>
      </c>
      <c r="F88" s="5">
        <f t="shared" si="6"/>
        <v>2.6999999999999247E-4</v>
      </c>
      <c r="G88" s="5">
        <f t="shared" si="7"/>
        <v>2.1999999999988695E-4</v>
      </c>
      <c r="H88" s="5">
        <f t="shared" si="8"/>
        <v>7.0000000000014495E-5</v>
      </c>
      <c r="I88" s="5">
        <f t="shared" si="9"/>
        <v>-1.4999999999987246E-4</v>
      </c>
    </row>
    <row r="89" spans="1:11" x14ac:dyDescent="0.25">
      <c r="A89" s="6">
        <v>1.0659000000000001</v>
      </c>
      <c r="B89" s="6">
        <v>1.0799099999999999</v>
      </c>
      <c r="C89" s="6">
        <v>1.0549900000000001</v>
      </c>
      <c r="D89" s="6">
        <v>1.0659000000000001</v>
      </c>
      <c r="E89" s="7">
        <f t="shared" si="5"/>
        <v>2.4919999999999831E-2</v>
      </c>
      <c r="F89" s="9">
        <f t="shared" si="6"/>
        <v>0</v>
      </c>
      <c r="G89" s="7">
        <f t="shared" si="7"/>
        <v>1.4009999999999856E-2</v>
      </c>
      <c r="H89" s="7">
        <f t="shared" si="8"/>
        <v>1.0909999999999975E-2</v>
      </c>
      <c r="I89" s="7">
        <f t="shared" si="9"/>
        <v>-3.0999999999998806E-3</v>
      </c>
      <c r="J89" s="12"/>
      <c r="K89" s="12"/>
    </row>
    <row r="90" spans="1:11" ht="15" hidden="1" customHeight="1" x14ac:dyDescent="0.25">
      <c r="A90" s="4">
        <v>1.2060500000000001</v>
      </c>
      <c r="B90" s="4">
        <v>1.2062600000000001</v>
      </c>
      <c r="C90" s="4">
        <v>1.2059</v>
      </c>
      <c r="D90" s="4">
        <v>1.20621</v>
      </c>
      <c r="E90" s="5">
        <f t="shared" si="5"/>
        <v>3.6000000000013799E-4</v>
      </c>
      <c r="F90" s="5">
        <f t="shared" si="6"/>
        <v>-1.5999999999993797E-4</v>
      </c>
      <c r="G90" s="5">
        <f t="shared" si="7"/>
        <v>2.1000000000004349E-4</v>
      </c>
      <c r="H90" s="5">
        <f t="shared" si="8"/>
        <v>3.1000000000003247E-4</v>
      </c>
      <c r="I90" s="5">
        <f t="shared" si="9"/>
        <v>9.9999999999988987E-5</v>
      </c>
    </row>
    <row r="91" spans="1:11" ht="15" hidden="1" customHeight="1" x14ac:dyDescent="0.25">
      <c r="A91" s="4">
        <v>1.20624</v>
      </c>
      <c r="B91" s="4">
        <v>1.20625</v>
      </c>
      <c r="C91" s="4">
        <v>1.20516</v>
      </c>
      <c r="D91" s="4">
        <v>1.2053799999999999</v>
      </c>
      <c r="E91" s="5">
        <f t="shared" si="5"/>
        <v>1.0900000000000354E-3</v>
      </c>
      <c r="F91" s="5">
        <f t="shared" si="6"/>
        <v>8.6000000000008292E-4</v>
      </c>
      <c r="G91" s="5">
        <f t="shared" si="7"/>
        <v>1.0000000000065512E-5</v>
      </c>
      <c r="H91" s="5">
        <f t="shared" si="8"/>
        <v>2.1999999999988695E-4</v>
      </c>
      <c r="I91" s="5">
        <f t="shared" si="9"/>
        <v>2.0999999999982144E-4</v>
      </c>
    </row>
    <row r="92" spans="1:11" x14ac:dyDescent="0.25">
      <c r="A92" s="14">
        <v>1.06585</v>
      </c>
      <c r="B92" s="14">
        <v>1.06586</v>
      </c>
      <c r="C92" s="14">
        <v>1.0549999999999999</v>
      </c>
      <c r="D92" s="14">
        <v>1.06585</v>
      </c>
      <c r="E92" s="15">
        <f t="shared" si="5"/>
        <v>1.0860000000000092E-2</v>
      </c>
      <c r="F92" s="16">
        <f t="shared" si="6"/>
        <v>0</v>
      </c>
      <c r="G92" s="15">
        <f>B92-A92</f>
        <v>1.0000000000065512E-5</v>
      </c>
      <c r="H92" s="15">
        <f t="shared" si="8"/>
        <v>1.0850000000000026E-2</v>
      </c>
      <c r="I92" s="15">
        <f t="shared" si="9"/>
        <v>1.0839999999999961E-2</v>
      </c>
      <c r="J92" s="12"/>
      <c r="K92" s="12"/>
    </row>
    <row r="93" spans="1:11" ht="15" hidden="1" customHeight="1" x14ac:dyDescent="0.25">
      <c r="A93" s="4">
        <v>1.20624</v>
      </c>
      <c r="B93" s="4">
        <v>1.2064299999999999</v>
      </c>
      <c r="C93" s="4">
        <v>1.2058599999999999</v>
      </c>
      <c r="D93" s="4">
        <v>1.20628</v>
      </c>
      <c r="E93" s="5">
        <f t="shared" si="5"/>
        <v>5.6999999999995943E-4</v>
      </c>
      <c r="F93" s="5">
        <f t="shared" si="6"/>
        <v>-4.0000000000040004E-5</v>
      </c>
      <c r="G93" s="5">
        <f t="shared" si="7"/>
        <v>1.8999999999991246E-4</v>
      </c>
      <c r="H93" s="5">
        <f t="shared" si="8"/>
        <v>4.2000000000008697E-4</v>
      </c>
      <c r="I93" s="5">
        <f t="shared" si="9"/>
        <v>2.3000000000017451E-4</v>
      </c>
    </row>
    <row r="94" spans="1:11" ht="15" hidden="1" customHeight="1" x14ac:dyDescent="0.25">
      <c r="A94" s="4">
        <v>1.20627</v>
      </c>
      <c r="B94" s="4">
        <v>1.2072700000000001</v>
      </c>
      <c r="C94" s="4">
        <v>1.2057599999999999</v>
      </c>
      <c r="D94" s="4">
        <v>1.20702</v>
      </c>
      <c r="E94" s="5">
        <f t="shared" si="5"/>
        <v>1.5100000000001224E-3</v>
      </c>
      <c r="F94" s="5">
        <f t="shared" si="6"/>
        <v>-7.5000000000002842E-4</v>
      </c>
      <c r="G94" s="5">
        <f t="shared" si="7"/>
        <v>1.0000000000001119E-3</v>
      </c>
      <c r="H94" s="5">
        <f t="shared" si="8"/>
        <v>1.2600000000000389E-3</v>
      </c>
      <c r="I94" s="5">
        <f t="shared" si="9"/>
        <v>2.5999999999992696E-4</v>
      </c>
    </row>
    <row r="95" spans="1:11" x14ac:dyDescent="0.25">
      <c r="A95" s="18">
        <v>1.0658000000000001</v>
      </c>
      <c r="B95" s="18">
        <v>1.0799000000000001</v>
      </c>
      <c r="C95" s="18">
        <v>1.0632999999999999</v>
      </c>
      <c r="D95" s="18">
        <v>1.0658000000000001</v>
      </c>
      <c r="E95" s="7">
        <f t="shared" si="5"/>
        <v>1.660000000000017E-2</v>
      </c>
      <c r="F95" s="19">
        <f t="shared" si="6"/>
        <v>0</v>
      </c>
      <c r="G95" s="7">
        <f t="shared" si="7"/>
        <v>1.4100000000000001E-2</v>
      </c>
      <c r="H95" s="7">
        <f t="shared" si="8"/>
        <v>2.5000000000001688E-3</v>
      </c>
      <c r="I95" s="7">
        <f t="shared" si="9"/>
        <v>-1.1599999999999833E-2</v>
      </c>
      <c r="J95" s="12"/>
      <c r="K95" s="12"/>
    </row>
    <row r="96" spans="1:11" ht="15" hidden="1" customHeight="1" x14ac:dyDescent="0.25">
      <c r="A96" s="4">
        <v>1.2071099999999999</v>
      </c>
      <c r="B96" s="4">
        <v>1.2072499999999999</v>
      </c>
      <c r="C96" s="4">
        <v>1.2068099999999999</v>
      </c>
      <c r="D96" s="4">
        <v>1.2071499999999999</v>
      </c>
      <c r="E96" s="5">
        <f t="shared" si="5"/>
        <v>4.3999999999999595E-4</v>
      </c>
      <c r="F96" s="5">
        <f t="shared" si="6"/>
        <v>-4.0000000000040004E-5</v>
      </c>
      <c r="G96" s="5">
        <f t="shared" si="7"/>
        <v>1.4000000000002899E-4</v>
      </c>
      <c r="H96" s="5">
        <f t="shared" si="8"/>
        <v>3.4000000000000696E-4</v>
      </c>
      <c r="I96" s="5">
        <f t="shared" si="9"/>
        <v>1.9999999999997797E-4</v>
      </c>
    </row>
    <row r="97" spans="1:21" ht="15" hidden="1" customHeight="1" x14ac:dyDescent="0.25">
      <c r="A97" s="4">
        <v>1.2071400000000001</v>
      </c>
      <c r="B97" s="4">
        <v>1.20716</v>
      </c>
      <c r="C97" s="4">
        <v>1.2057100000000001</v>
      </c>
      <c r="D97" s="4">
        <v>1.20631</v>
      </c>
      <c r="E97" s="5">
        <f t="shared" si="5"/>
        <v>1.4499999999999513E-3</v>
      </c>
      <c r="F97" s="5">
        <f t="shared" si="6"/>
        <v>8.3000000000010843E-4</v>
      </c>
      <c r="G97" s="5">
        <f t="shared" si="7"/>
        <v>1.9999999999908979E-5</v>
      </c>
      <c r="H97" s="5">
        <f t="shared" si="8"/>
        <v>5.9999999999993392E-4</v>
      </c>
      <c r="I97" s="5">
        <f t="shared" si="9"/>
        <v>5.8000000000002494E-4</v>
      </c>
    </row>
    <row r="98" spans="1:21" ht="15" hidden="1" customHeight="1" x14ac:dyDescent="0.25">
      <c r="A98" s="4">
        <v>1.20631</v>
      </c>
      <c r="B98" s="4">
        <v>1.20638</v>
      </c>
      <c r="C98" s="4">
        <v>1.20583</v>
      </c>
      <c r="D98" s="4">
        <v>1.2059500000000001</v>
      </c>
      <c r="E98" s="5">
        <f t="shared" si="5"/>
        <v>5.5000000000005045E-4</v>
      </c>
      <c r="F98" s="5">
        <f t="shared" si="6"/>
        <v>3.5999999999991594E-4</v>
      </c>
      <c r="G98" s="5">
        <f t="shared" si="7"/>
        <v>7.0000000000014495E-5</v>
      </c>
      <c r="H98" s="5">
        <f t="shared" si="8"/>
        <v>1.2000000000012001E-4</v>
      </c>
      <c r="I98" s="5">
        <f t="shared" si="9"/>
        <v>5.0000000000105516E-5</v>
      </c>
    </row>
    <row r="99" spans="1:21" ht="15" hidden="1" customHeight="1" x14ac:dyDescent="0.25">
      <c r="A99" s="4">
        <v>1.2059599999999999</v>
      </c>
      <c r="B99" s="4">
        <v>1.2065999999999999</v>
      </c>
      <c r="C99" s="4">
        <v>1.2058199999999999</v>
      </c>
      <c r="D99" s="4">
        <v>1.20634</v>
      </c>
      <c r="E99" s="5">
        <f t="shared" si="5"/>
        <v>7.8000000000000291E-4</v>
      </c>
      <c r="F99" s="5">
        <f t="shared" si="6"/>
        <v>-3.8000000000004697E-4</v>
      </c>
      <c r="G99" s="5">
        <f t="shared" si="7"/>
        <v>6.3999999999997392E-4</v>
      </c>
      <c r="H99" s="5">
        <f t="shared" si="8"/>
        <v>5.2000000000007596E-4</v>
      </c>
      <c r="I99" s="5">
        <f t="shared" si="9"/>
        <v>-1.1999999999989797E-4</v>
      </c>
    </row>
    <row r="100" spans="1:21" x14ac:dyDescent="0.25">
      <c r="A100" s="6">
        <v>1.0659000000000001</v>
      </c>
      <c r="B100" s="6">
        <v>1.0662</v>
      </c>
      <c r="C100" s="6">
        <v>1.0649999999999999</v>
      </c>
      <c r="D100" s="6">
        <v>1.0660000000000001</v>
      </c>
      <c r="E100" s="7">
        <f t="shared" si="5"/>
        <v>1.2000000000000899E-3</v>
      </c>
      <c r="F100" s="7">
        <f t="shared" si="6"/>
        <v>-9.9999999999988987E-5</v>
      </c>
      <c r="G100" s="7">
        <f t="shared" si="7"/>
        <v>2.9999999999996696E-4</v>
      </c>
      <c r="H100" s="7">
        <f t="shared" si="8"/>
        <v>1.0000000000001119E-3</v>
      </c>
      <c r="I100" s="7">
        <f t="shared" si="9"/>
        <v>7.0000000000014495E-4</v>
      </c>
      <c r="J100" s="12"/>
      <c r="K100" s="12"/>
    </row>
    <row r="101" spans="1:21" x14ac:dyDescent="0.25">
      <c r="A101" s="6">
        <v>1.0659000000000001</v>
      </c>
      <c r="B101" s="6">
        <v>1.0665</v>
      </c>
      <c r="C101" s="6">
        <v>1.0652999999999999</v>
      </c>
      <c r="D101" s="6">
        <v>1.0663</v>
      </c>
      <c r="E101" s="7">
        <f t="shared" si="5"/>
        <v>1.2000000000000899E-3</v>
      </c>
      <c r="F101" s="7">
        <f t="shared" si="6"/>
        <v>-3.9999999999995595E-4</v>
      </c>
      <c r="G101" s="7">
        <f t="shared" si="7"/>
        <v>5.9999999999993392E-4</v>
      </c>
      <c r="H101" s="7">
        <f t="shared" si="8"/>
        <v>1.0000000000001119E-3</v>
      </c>
      <c r="I101" s="7">
        <f t="shared" si="9"/>
        <v>4.0000000000017799E-4</v>
      </c>
      <c r="J101" s="12"/>
      <c r="K101" s="12"/>
    </row>
    <row r="102" spans="1:21" x14ac:dyDescent="0.25">
      <c r="A102" s="14">
        <v>1.0659000000000001</v>
      </c>
      <c r="B102" s="14">
        <v>1.0661</v>
      </c>
      <c r="C102" s="14">
        <v>1.0588</v>
      </c>
      <c r="D102" s="14">
        <v>1.0627</v>
      </c>
      <c r="E102" s="15">
        <f t="shared" si="5"/>
        <v>7.3000000000000842E-3</v>
      </c>
      <c r="F102" s="15">
        <f t="shared" si="6"/>
        <v>3.2000000000000917E-3</v>
      </c>
      <c r="G102" s="15">
        <f t="shared" si="7"/>
        <v>1.9999999999997797E-4</v>
      </c>
      <c r="H102" s="15">
        <f t="shared" si="8"/>
        <v>3.9000000000000146E-3</v>
      </c>
      <c r="I102" s="15">
        <f t="shared" si="9"/>
        <v>3.7000000000000366E-3</v>
      </c>
      <c r="J102" s="12"/>
      <c r="K102" s="12"/>
    </row>
    <row r="103" spans="1:21" x14ac:dyDescent="0.25">
      <c r="A103" s="6">
        <v>1.0659000000000001</v>
      </c>
      <c r="B103" s="6">
        <v>1.0794999999999999</v>
      </c>
      <c r="C103" s="6">
        <v>1.0659000000000001</v>
      </c>
      <c r="D103" s="6">
        <v>1.0772999999999999</v>
      </c>
      <c r="E103" s="7">
        <f t="shared" si="5"/>
        <v>1.3599999999999834E-2</v>
      </c>
      <c r="F103" s="7">
        <f t="shared" si="6"/>
        <v>-1.1399999999999855E-2</v>
      </c>
      <c r="G103" s="7">
        <f t="shared" si="7"/>
        <v>1.3599999999999834E-2</v>
      </c>
      <c r="H103" s="7">
        <f t="shared" si="8"/>
        <v>1.1399999999999855E-2</v>
      </c>
      <c r="I103" s="7">
        <f t="shared" si="9"/>
        <v>-2.1999999999999797E-3</v>
      </c>
      <c r="J103" s="12"/>
      <c r="K103" s="12"/>
    </row>
    <row r="104" spans="1:21" x14ac:dyDescent="0.25">
      <c r="A104" s="14">
        <v>1.0658000000000001</v>
      </c>
      <c r="B104" s="14">
        <v>1.0693999999999999</v>
      </c>
      <c r="C104" s="14">
        <v>1.0612999999999999</v>
      </c>
      <c r="D104" s="14">
        <v>1.0638000000000001</v>
      </c>
      <c r="E104" s="15">
        <f t="shared" si="5"/>
        <v>8.0999999999999961E-3</v>
      </c>
      <c r="F104" s="15">
        <f t="shared" si="6"/>
        <v>2.0000000000000018E-3</v>
      </c>
      <c r="G104" s="15">
        <f t="shared" si="7"/>
        <v>3.5999999999998256E-3</v>
      </c>
      <c r="H104" s="15">
        <f t="shared" si="8"/>
        <v>2.5000000000001688E-3</v>
      </c>
      <c r="I104" s="15">
        <f t="shared" si="9"/>
        <v>-1.0999999999996568E-3</v>
      </c>
      <c r="J104" s="12"/>
      <c r="K104" s="12"/>
    </row>
    <row r="105" spans="1:21" x14ac:dyDescent="0.25">
      <c r="A105" s="14">
        <v>1.0658000000000001</v>
      </c>
      <c r="B105" s="14">
        <v>1.0688</v>
      </c>
      <c r="C105" s="14">
        <v>1.0589999999999999</v>
      </c>
      <c r="D105" s="14">
        <v>1.0627</v>
      </c>
      <c r="E105" s="15">
        <f t="shared" si="5"/>
        <v>9.8000000000000309E-3</v>
      </c>
      <c r="F105" s="15">
        <f t="shared" si="6"/>
        <v>3.1000000000001027E-3</v>
      </c>
      <c r="G105" s="15">
        <f t="shared" si="7"/>
        <v>2.9999999999998916E-3</v>
      </c>
      <c r="H105" s="15">
        <f t="shared" si="8"/>
        <v>3.7000000000000366E-3</v>
      </c>
      <c r="I105" s="15">
        <f t="shared" si="9"/>
        <v>7.0000000000014495E-4</v>
      </c>
      <c r="J105" s="12"/>
      <c r="K105" s="12"/>
    </row>
    <row r="106" spans="1:21" x14ac:dyDescent="0.25">
      <c r="A106" s="6">
        <v>1.0658000000000001</v>
      </c>
      <c r="B106" s="6">
        <v>1.0691999999999999</v>
      </c>
      <c r="C106" s="6">
        <v>1.0631999999999999</v>
      </c>
      <c r="D106" s="6">
        <v>1.0681</v>
      </c>
      <c r="E106" s="7">
        <f t="shared" si="5"/>
        <v>6.0000000000000053E-3</v>
      </c>
      <c r="F106" s="7">
        <f t="shared" si="6"/>
        <v>-2.2999999999999687E-3</v>
      </c>
      <c r="G106" s="7">
        <f t="shared" si="7"/>
        <v>3.3999999999998476E-3</v>
      </c>
      <c r="H106" s="7">
        <f t="shared" si="8"/>
        <v>4.9000000000001265E-3</v>
      </c>
      <c r="I106" s="7">
        <f t="shared" si="9"/>
        <v>1.5000000000002789E-3</v>
      </c>
      <c r="J106" s="12"/>
      <c r="K106" s="12"/>
    </row>
    <row r="107" spans="1:21" s="11" customFormat="1" x14ac:dyDescent="0.25">
      <c r="A107" s="13">
        <v>1.06582</v>
      </c>
      <c r="B107" s="28">
        <f>FLOOR(A107-0.00001,0.0001)</f>
        <v>1.0658000000000001</v>
      </c>
      <c r="C107" s="28">
        <f>CEILING(A107+0.00001,0.0001)</f>
        <v>1.0659000000000001</v>
      </c>
      <c r="D107" s="10"/>
      <c r="E107" s="10"/>
      <c r="F107" s="10"/>
      <c r="G107" s="10"/>
      <c r="H107" s="10"/>
      <c r="I107" s="10"/>
      <c r="J107" s="29">
        <f t="array" ref="J107">MAX(IF(((F3:F106&lt;0)+(F3:F106=0)*(I3:I106&lt;0))*(A3:A106&gt;=B107)*(A3:A106&lt;=C107),A3:B106))</f>
        <v>1.0799099999999999</v>
      </c>
      <c r="K107" s="29">
        <f t="array" ref="K107">AVERAGE(IF(((F3:F106&lt;0)+(F3:F106=0)*(I3:I106&lt;0))*(A3:A106&gt;=B107)*(A3:A106&lt;=C107),A3:B106))</f>
        <v>1.0696112499999999</v>
      </c>
      <c r="L107" s="29">
        <f t="array" ref="L107">MIN(IF(((F3:F106&lt;0)+(F3:F106=0)*(I3:I106&lt;0))*(A3:A106&gt;=B107)*(A3:A106&lt;=C107),A3:B106))</f>
        <v>1.0658000000000001</v>
      </c>
      <c r="M107" s="29">
        <f t="array" ref="M107">MIN(IF(((F3:F106&lt;0)+(F3:F106=0)*(I3:I106&lt;0))*(A3:A106&gt;=B107)*(A3:A106&lt;=C107),C3:D106))</f>
        <v>1.0549900000000001</v>
      </c>
      <c r="N107" s="29">
        <f t="array" ref="N107">AVERAGE(IF(((F3:F106&lt;0)+(F3:F106=0)*(I3:I106&lt;0))*(A3:A106&gt;=B107)*(A3:A106&lt;=C107),C3:D106))</f>
        <v>1.06637625</v>
      </c>
      <c r="O107" s="29">
        <f t="array" ref="O107">MAX(IF(((F3:F106&lt;0)+(F3:F106=0)*(I3:I106&lt;0))*(A3:A106&gt;=B107)*(A3:A106&lt;=C107),C3:D106))</f>
        <v>1.0772999999999999</v>
      </c>
      <c r="P107" s="29">
        <f t="array" ref="P107">MAX(IF(((F3:F106&gt;0)+(F3:F106=0)*(I3:I106&gt;0))*(A3:A106&gt;=FLOOR(A107-0.00001,0.0001))*(A3:A106&lt;=CEILING(A107+0.00001,0.0001)),A3:B106))</f>
        <v>1.0693999999999999</v>
      </c>
      <c r="T107" s="11">
        <v>1.05664</v>
      </c>
      <c r="U107" s="11">
        <v>1.0658799999999999</v>
      </c>
    </row>
    <row r="108" spans="1:21" x14ac:dyDescent="0.25">
      <c r="J108" s="11">
        <v>1.0799099999999999</v>
      </c>
      <c r="K108" s="11">
        <v>1.0696099999999999</v>
      </c>
      <c r="L108" s="11">
        <v>1.0658000000000001</v>
      </c>
      <c r="M108" s="11">
        <v>1.0549900000000001</v>
      </c>
      <c r="N108" s="11">
        <v>1.0663800000000001</v>
      </c>
      <c r="O108" s="11">
        <v>1.0772999999999999</v>
      </c>
      <c r="P108" s="11">
        <v>1.0693999999999999</v>
      </c>
      <c r="Q108" s="11">
        <v>1.0666800000000001</v>
      </c>
      <c r="R108" s="11">
        <v>1.0658000000000001</v>
      </c>
      <c r="S108" s="11">
        <v>1</v>
      </c>
    </row>
  </sheetData>
  <autoFilter ref="A2:V107">
    <filterColumn colId="0">
      <customFilters and="1">
        <customFilter operator="greaterThanOrEqual" val="1.0658000000000001"/>
        <customFilter operator="lessThanOrEqual" val="1.0659000000000001"/>
      </customFilters>
    </filterColumn>
  </autoFilter>
  <mergeCells count="11">
    <mergeCell ref="A1:A2"/>
    <mergeCell ref="B1:B2"/>
    <mergeCell ref="C1:C2"/>
    <mergeCell ref="D1:D2"/>
    <mergeCell ref="E1:E2"/>
    <mergeCell ref="P1:U1"/>
    <mergeCell ref="F1:F2"/>
    <mergeCell ref="G1:G2"/>
    <mergeCell ref="H1:H2"/>
    <mergeCell ref="I1:I2"/>
    <mergeCell ref="J1:O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Elena</cp:lastModifiedBy>
  <dcterms:created xsi:type="dcterms:W3CDTF">2015-04-12T07:53:35Z</dcterms:created>
  <dcterms:modified xsi:type="dcterms:W3CDTF">2015-04-12T19:51:04Z</dcterms:modified>
</cp:coreProperties>
</file>