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160"/>
  </bookViews>
  <sheets>
    <sheet name="Лист1" sheetId="1" r:id="rId1"/>
    <sheet name="Лист2" sheetId="2" r:id="rId2"/>
    <sheet name="Лист3" sheetId="3" r:id="rId3"/>
  </sheets>
  <calcPr calcId="152511" concurrentCalc="0"/>
</workbook>
</file>

<file path=xl/calcChain.xml><?xml version="1.0" encoding="utf-8"?>
<calcChain xmlns="http://schemas.openxmlformats.org/spreadsheetml/2006/main">
  <c r="E2" i="1" l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F2" i="1"/>
  <c r="H2" i="1"/>
  <c r="K1" i="1"/>
  <c r="H6" i="1"/>
  <c r="H10" i="1"/>
  <c r="H14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70" i="1"/>
  <c r="H74" i="1"/>
  <c r="H78" i="1"/>
  <c r="H82" i="1"/>
  <c r="H86" i="1"/>
  <c r="H90" i="1"/>
  <c r="H94" i="1"/>
  <c r="H5" i="1"/>
  <c r="H9" i="1"/>
  <c r="H13" i="1"/>
  <c r="H17" i="1"/>
  <c r="H21" i="1"/>
  <c r="H25" i="1"/>
  <c r="H29" i="1"/>
  <c r="H33" i="1"/>
  <c r="H37" i="1"/>
  <c r="H41" i="1"/>
  <c r="H45" i="1"/>
  <c r="H49" i="1"/>
  <c r="H53" i="1"/>
  <c r="H57" i="1"/>
  <c r="H61" i="1"/>
  <c r="H65" i="1"/>
  <c r="H69" i="1"/>
  <c r="H73" i="1"/>
  <c r="H77" i="1"/>
  <c r="H81" i="1"/>
  <c r="H85" i="1"/>
  <c r="H89" i="1"/>
  <c r="H93" i="1"/>
  <c r="H3" i="1"/>
  <c r="H4" i="1"/>
  <c r="H7" i="1"/>
  <c r="H8" i="1"/>
  <c r="H11" i="1"/>
  <c r="H12" i="1"/>
  <c r="H15" i="1"/>
  <c r="H16" i="1"/>
  <c r="H19" i="1"/>
  <c r="H20" i="1"/>
  <c r="H23" i="1"/>
  <c r="H24" i="1"/>
  <c r="H27" i="1"/>
  <c r="H28" i="1"/>
  <c r="H31" i="1"/>
  <c r="H32" i="1"/>
  <c r="H35" i="1"/>
  <c r="H36" i="1"/>
  <c r="H39" i="1"/>
  <c r="H40" i="1"/>
  <c r="H43" i="1"/>
  <c r="H44" i="1"/>
  <c r="H47" i="1"/>
  <c r="H48" i="1"/>
  <c r="H51" i="1"/>
  <c r="H52" i="1"/>
  <c r="H55" i="1"/>
  <c r="H56" i="1"/>
  <c r="H59" i="1"/>
  <c r="H60" i="1"/>
  <c r="H63" i="1"/>
  <c r="H64" i="1"/>
  <c r="H67" i="1"/>
  <c r="H68" i="1"/>
  <c r="H71" i="1"/>
  <c r="H72" i="1"/>
  <c r="H75" i="1"/>
  <c r="H76" i="1"/>
  <c r="H79" i="1"/>
  <c r="H80" i="1"/>
  <c r="H83" i="1"/>
  <c r="H84" i="1"/>
  <c r="H87" i="1"/>
  <c r="H88" i="1"/>
  <c r="H91" i="1"/>
  <c r="H92" i="1"/>
</calcChain>
</file>

<file path=xl/sharedStrings.xml><?xml version="1.0" encoding="utf-8"?>
<sst xmlns="http://schemas.openxmlformats.org/spreadsheetml/2006/main" count="8" uniqueCount="8">
  <si>
    <t>ряд2</t>
  </si>
  <si>
    <t>RSI= (100/(U+D))*100%</t>
  </si>
  <si>
    <t>n – параметр осциллятора – количество дней, за которые рассчитывается RSI</t>
  </si>
  <si>
    <t>U – сумма положительный значений  за n дней, деленная на n;</t>
  </si>
  <si>
    <t>D – сумма отрицательных значений за n дней, деленная на n;</t>
  </si>
  <si>
    <t>RSI</t>
  </si>
  <si>
    <t>U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</si>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</sst>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222222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1" applyNumberFormat="0" applyAlignment="0" applyProtection="0"/>
    <xf numFmtId="0" fontId="3" fillId="26" borderId="1" applyNumberFormat="0" applyAlignment="0" applyProtection="0"/>
    <xf numFmtId="0" fontId="4" fillId="27" borderId="2" applyNumberFormat="0" applyAlignment="0" applyProtection="0"/>
    <xf numFmtId="0" fontId="4" fillId="27" borderId="2" applyNumberFormat="0" applyAlignment="0" applyProtection="0"/>
    <xf numFmtId="0" fontId="5" fillId="27" borderId="1" applyNumberFormat="0" applyAlignment="0" applyProtection="0"/>
    <xf numFmtId="0" fontId="5" fillId="27" borderId="1" applyNumberFormat="0" applyAlignment="0" applyProtection="0"/>
    <xf numFmtId="0" fontId="6" fillId="0" borderId="3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28" borderId="7" applyNumberFormat="0" applyAlignment="0" applyProtection="0"/>
    <xf numFmtId="0" fontId="10" fillId="28" borderId="7" applyNumberFormat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" fillId="0" borderId="0"/>
    <xf numFmtId="0" fontId="13" fillId="0" borderId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31" borderId="8" applyNumberFormat="0" applyFont="0" applyAlignment="0" applyProtection="0"/>
    <xf numFmtId="0" fontId="1" fillId="31" borderId="8" applyNumberFormat="0" applyFont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32" borderId="0" applyNumberFormat="0" applyBorder="0" applyAlignment="0" applyProtection="0"/>
    <xf numFmtId="0" fontId="18" fillId="32" borderId="0" applyNumberFormat="0" applyBorder="0" applyAlignment="0" applyProtection="0"/>
  </cellStyleXfs>
  <cellXfs count="7">
    <xf numFmtId="0" fontId="0" fillId="0" borderId="0" xfId="0"/>
    <xf numFmtId="164" fontId="0" fillId="0" borderId="0" xfId="0" applyNumberFormat="1"/>
    <xf numFmtId="0" fontId="0" fillId="0" borderId="0" xfId="0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Fill="1"/>
    <xf numFmtId="0" fontId="19" fillId="0" borderId="0" xfId="0" applyFont="1"/>
    <xf numFmtId="0" fontId="0" fillId="33" borderId="0" xfId="0" applyFill="1"/>
  </cellXfs>
  <cellStyles count="6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3" xfId="54"/>
    <cellStyle name="Плохой" xfId="55" builtinId="27" customBuiltin="1"/>
    <cellStyle name="Плохой 2" xfId="56"/>
    <cellStyle name="Пояснение" xfId="57" builtinId="53" customBuiltin="1"/>
    <cellStyle name="Пояснение 2" xfId="58"/>
    <cellStyle name="Примечание" xfId="59" builtinId="10" customBuiltin="1"/>
    <cellStyle name="Примечание 2" xfId="60"/>
    <cellStyle name="Связанная ячейка" xfId="61" builtinId="24" customBuiltin="1"/>
    <cellStyle name="Связанная ячейка 2" xfId="62"/>
    <cellStyle name="Текст предупреждения" xfId="63" builtinId="11" customBuiltin="1"/>
    <cellStyle name="Текст предупреждения 2" xfId="64"/>
    <cellStyle name="Хороший" xfId="65" builtinId="26" customBuiltin="1"/>
    <cellStyle name="Хороший 2" xfId="6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tabSelected="1" workbookViewId="0">
      <selection activeCell="K1" sqref="K1"/>
    </sheetView>
  </sheetViews>
  <sheetFormatPr defaultRowHeight="15" x14ac:dyDescent="0.25"/>
  <sheetData>
    <row r="1" spans="1:14" x14ac:dyDescent="0.25">
      <c r="C1" s="1" t="s">
        <v>0</v>
      </c>
      <c r="E1" s="4" t="s">
        <v>6</v>
      </c>
      <c r="F1" s="4" t="s">
        <v>7</v>
      </c>
      <c r="G1" s="4"/>
      <c r="H1" s="4" t="s">
        <v>5</v>
      </c>
      <c r="I1" s="4"/>
      <c r="J1" s="4">
        <v>50</v>
      </c>
      <c r="K1" s="6">
        <f>J1/(SUMIF(C2:INDEX(C:C,J1+1),"&gt;0")+SUMIF(C2:INDEX(C:C,J1+1),"&lt;0"))</f>
        <v>4.0405346435440315</v>
      </c>
      <c r="L1" s="4"/>
      <c r="M1" s="4"/>
    </row>
    <row r="2" spans="1:14" x14ac:dyDescent="0.25">
      <c r="A2" s="2"/>
      <c r="C2" s="3">
        <v>-7.3899999999999993E-2</v>
      </c>
      <c r="E2" s="4">
        <f>SUMIF(C2:INDEX(C2:C999,J$1),"&gt;0")/J$1</f>
        <v>0.59017000000000008</v>
      </c>
      <c r="F2" s="4">
        <f>SUMIF(C2:INDEX(C2:C999,J$1),"&lt;0")/J$1</f>
        <v>-0.34267799999999993</v>
      </c>
      <c r="G2" s="4"/>
      <c r="H2" s="4">
        <f>(100/(E2+F2))*100</f>
        <v>40405.346435440311</v>
      </c>
      <c r="I2" s="4"/>
      <c r="J2" s="4"/>
      <c r="K2" s="4"/>
      <c r="L2" s="4"/>
      <c r="M2" s="4"/>
      <c r="N2" s="5" t="s">
        <v>1</v>
      </c>
    </row>
    <row r="3" spans="1:14" x14ac:dyDescent="0.25">
      <c r="A3" s="2"/>
      <c r="C3" s="3">
        <v>-2.2494999999999998</v>
      </c>
      <c r="E3" s="4">
        <f>SUMIF(C3:INDEX(C3:C1000,J$1),"&gt;0")/J$1</f>
        <v>0.62053600000000009</v>
      </c>
      <c r="F3" s="4">
        <f>SUMIF(C3:INDEX(C3:C1000,J$1),"&lt;0")/J$1</f>
        <v>-0.34120000000000006</v>
      </c>
      <c r="G3" s="4"/>
      <c r="H3" s="4">
        <f t="shared" ref="H3:H66" si="0">(100/(E3+F3))*100</f>
        <v>35799.180914740668</v>
      </c>
      <c r="I3" s="4"/>
      <c r="J3" s="4"/>
      <c r="K3" s="4"/>
      <c r="L3" s="4"/>
      <c r="M3" s="4"/>
      <c r="N3" s="5" t="s">
        <v>3</v>
      </c>
    </row>
    <row r="4" spans="1:14" x14ac:dyDescent="0.25">
      <c r="A4" s="2"/>
      <c r="C4" s="3">
        <v>1.1000000000000001E-3</v>
      </c>
      <c r="E4" s="4">
        <f>SUMIF(C4:INDEX(C4:C1001,J$1),"&gt;0")/J$1</f>
        <v>0.64343000000000006</v>
      </c>
      <c r="F4" s="4">
        <f>SUMIF(C4:INDEX(C4:C1001,J$1),"&lt;0")/J$1</f>
        <v>-0.29620999999999997</v>
      </c>
      <c r="G4" s="4"/>
      <c r="H4" s="4">
        <f t="shared" si="0"/>
        <v>28800.184321179648</v>
      </c>
      <c r="I4" s="4"/>
      <c r="J4" s="4"/>
      <c r="K4" s="4"/>
      <c r="L4" s="4"/>
      <c r="M4" s="4"/>
      <c r="N4" s="5" t="s">
        <v>4</v>
      </c>
    </row>
    <row r="5" spans="1:14" x14ac:dyDescent="0.25">
      <c r="A5" s="2"/>
      <c r="C5" s="3">
        <v>-1.8599999999999998E-2</v>
      </c>
      <c r="E5" s="4">
        <f>SUMIF(C5:INDEX(C5:C1002,J$1),"&gt;0")/J$1</f>
        <v>0.68143799999999999</v>
      </c>
      <c r="F5" s="4">
        <f>SUMIF(C5:INDEX(C5:C1002,J$1),"&lt;0")/J$1</f>
        <v>-0.29620999999999997</v>
      </c>
      <c r="G5" s="4"/>
      <c r="H5" s="4">
        <f t="shared" si="0"/>
        <v>25958.653057410156</v>
      </c>
      <c r="I5" s="4"/>
      <c r="J5" s="4"/>
      <c r="K5" s="4"/>
      <c r="L5" s="4"/>
      <c r="M5" s="4"/>
      <c r="N5" s="5" t="s">
        <v>2</v>
      </c>
    </row>
    <row r="6" spans="1:14" x14ac:dyDescent="0.25">
      <c r="A6" s="2"/>
      <c r="C6" s="3">
        <v>3.27E-2</v>
      </c>
      <c r="E6" s="4">
        <f>SUMIF(C6:INDEX(C6:C1003,J$1),"&gt;0")/J$1</f>
        <v>0.69673799999999997</v>
      </c>
      <c r="F6" s="4">
        <f>SUMIF(C6:INDEX(C6:C1003,J$1),"&lt;0")/J$1</f>
        <v>-0.29583799999999999</v>
      </c>
      <c r="G6" s="4"/>
      <c r="H6" s="4">
        <f>(100/(E6+F6))*100</f>
        <v>24943.87627837366</v>
      </c>
      <c r="I6" s="4"/>
      <c r="J6" s="4"/>
      <c r="K6" s="4"/>
      <c r="L6" s="4"/>
      <c r="M6" s="4"/>
    </row>
    <row r="7" spans="1:14" x14ac:dyDescent="0.25">
      <c r="A7" s="2"/>
      <c r="C7" s="3">
        <v>-4.4999999999999997E-3</v>
      </c>
      <c r="E7" s="4">
        <f>SUMIF(C7:INDEX(C7:C1004,J$1),"&gt;0")/J$1</f>
        <v>0.70369799999999993</v>
      </c>
      <c r="F7" s="4">
        <f>SUMIF(C7:INDEX(C7:C1004,J$1),"&lt;0")/J$1</f>
        <v>-0.29583799999999999</v>
      </c>
      <c r="G7" s="4"/>
      <c r="H7" s="4">
        <f t="shared" si="0"/>
        <v>24518.217035257199</v>
      </c>
      <c r="I7" s="4"/>
      <c r="J7" s="4"/>
      <c r="K7" s="4"/>
      <c r="L7" s="4"/>
    </row>
    <row r="8" spans="1:14" x14ac:dyDescent="0.25">
      <c r="A8" s="2"/>
      <c r="C8" s="3">
        <v>-0.21679999999999999</v>
      </c>
      <c r="E8" s="4">
        <f>SUMIF(C8:INDEX(C8:C1005,J$1),"&gt;0")/J$1</f>
        <v>0.70369799999999993</v>
      </c>
      <c r="F8" s="4">
        <f>SUMIF(C8:INDEX(C8:C1005,J$1),"&lt;0")/J$1</f>
        <v>-0.31209399999999998</v>
      </c>
      <c r="G8" s="4"/>
      <c r="H8" s="4">
        <f t="shared" si="0"/>
        <v>25536.000653721621</v>
      </c>
      <c r="I8" s="4"/>
      <c r="J8" s="4"/>
      <c r="K8" s="4"/>
      <c r="L8" s="4"/>
      <c r="M8" s="4"/>
    </row>
    <row r="9" spans="1:14" x14ac:dyDescent="0.25">
      <c r="A9" s="2"/>
      <c r="C9" s="3">
        <v>0.88119999999999998</v>
      </c>
      <c r="E9" s="4">
        <f>SUMIF(C9:INDEX(C9:C1006,J$1),"&gt;0")/J$1</f>
        <v>0.70369799999999993</v>
      </c>
      <c r="F9" s="4">
        <f>SUMIF(C9:INDEX(C9:C1006,J$1),"&lt;0")/J$1</f>
        <v>-0.32640200000000003</v>
      </c>
      <c r="G9" s="4"/>
      <c r="H9" s="4">
        <f t="shared" si="0"/>
        <v>26504.389126839415</v>
      </c>
      <c r="I9" s="4"/>
      <c r="J9" s="4"/>
      <c r="K9" s="4"/>
      <c r="L9" s="4"/>
      <c r="M9" s="4"/>
    </row>
    <row r="10" spans="1:14" x14ac:dyDescent="0.25">
      <c r="A10" s="2"/>
      <c r="C10" s="3">
        <v>1.9286000000000001</v>
      </c>
      <c r="E10" s="4">
        <f>SUMIF(C10:INDEX(C10:C1007,J$1),"&gt;0")/J$1</f>
        <v>0.68607399999999996</v>
      </c>
      <c r="F10" s="4">
        <f>SUMIF(C10:INDEX(C10:C1007,J$1),"&lt;0")/J$1</f>
        <v>-0.33140599999999998</v>
      </c>
      <c r="G10" s="4"/>
      <c r="H10" s="4">
        <f t="shared" si="0"/>
        <v>28195.382724125095</v>
      </c>
      <c r="I10" s="4"/>
      <c r="J10" s="4"/>
      <c r="K10" s="4"/>
      <c r="L10" s="4"/>
      <c r="M10" s="4"/>
    </row>
    <row r="11" spans="1:14" x14ac:dyDescent="0.25">
      <c r="A11" s="2"/>
      <c r="C11" s="3">
        <v>2.2479</v>
      </c>
      <c r="E11" s="4">
        <f>SUMIF(C11:INDEX(C11:C1008,J$1),"&gt;0")/J$1</f>
        <v>0.65907800000000005</v>
      </c>
      <c r="F11" s="4">
        <f>SUMIF(C11:INDEX(C11:C1008,J$1),"&lt;0")/J$1</f>
        <v>-0.33140599999999998</v>
      </c>
      <c r="G11" s="4"/>
      <c r="H11" s="4">
        <f t="shared" si="0"/>
        <v>30518.323201250023</v>
      </c>
      <c r="I11" s="4"/>
      <c r="J11" s="4"/>
      <c r="K11" s="4"/>
      <c r="L11" s="4"/>
      <c r="M11" s="4"/>
    </row>
    <row r="12" spans="1:14" x14ac:dyDescent="0.25">
      <c r="A12" s="2"/>
      <c r="C12" s="3">
        <v>-8.6E-3</v>
      </c>
      <c r="E12" s="4">
        <f>SUMIF(C12:INDEX(C12:C1009,J$1),"&gt;0")/J$1</f>
        <v>0.61437799999999998</v>
      </c>
      <c r="F12" s="4">
        <f>SUMIF(C12:INDEX(C12:C1009,J$1),"&lt;0")/J$1</f>
        <v>-0.33140599999999998</v>
      </c>
      <c r="G12" s="4"/>
      <c r="H12" s="4">
        <f t="shared" si="0"/>
        <v>35339.185502452543</v>
      </c>
      <c r="I12" s="4"/>
      <c r="J12" s="4"/>
      <c r="K12" s="4"/>
      <c r="L12" s="4"/>
      <c r="M12" s="4"/>
    </row>
    <row r="13" spans="1:14" x14ac:dyDescent="0.25">
      <c r="A13" s="2"/>
      <c r="C13" s="3">
        <v>3.2000000000000002E-3</v>
      </c>
      <c r="E13" s="4">
        <f>SUMIF(C13:INDEX(C13:C1010,J$1),"&gt;0")/J$1</f>
        <v>0.64684600000000003</v>
      </c>
      <c r="F13" s="4">
        <f>SUMIF(C13:INDEX(C13:C1010,J$1),"&lt;0")/J$1</f>
        <v>-0.33123399999999997</v>
      </c>
      <c r="G13" s="4"/>
      <c r="H13" s="4">
        <f t="shared" si="0"/>
        <v>31684.473340684126</v>
      </c>
      <c r="I13" s="4"/>
      <c r="J13" s="4"/>
      <c r="K13" s="4"/>
      <c r="L13" s="4"/>
      <c r="M13" s="4"/>
    </row>
    <row r="14" spans="1:14" x14ac:dyDescent="0.25">
      <c r="A14" s="2"/>
      <c r="C14" s="3">
        <v>3.5000000000000001E-3</v>
      </c>
      <c r="E14" s="4">
        <f>SUMIF(C14:INDEX(C14:C1011,J$1),"&gt;0")/J$1</f>
        <v>0.66174400000000011</v>
      </c>
      <c r="F14" s="4">
        <f>SUMIF(C14:INDEX(C14:C1011,J$1),"&lt;0")/J$1</f>
        <v>-0.33123399999999997</v>
      </c>
      <c r="G14" s="4"/>
      <c r="H14" s="4">
        <f t="shared" si="0"/>
        <v>30256.270612084343</v>
      </c>
      <c r="I14" s="4"/>
      <c r="J14" s="4"/>
      <c r="K14" s="4"/>
      <c r="L14" s="4"/>
      <c r="M14" s="4"/>
    </row>
    <row r="15" spans="1:14" x14ac:dyDescent="0.25">
      <c r="A15" s="2"/>
      <c r="C15" s="3">
        <v>5.7999999999999996E-3</v>
      </c>
      <c r="E15" s="4">
        <f>SUMIF(C15:INDEX(C15:C1012,J$1),"&gt;0")/J$1</f>
        <v>0.673674</v>
      </c>
      <c r="F15" s="4">
        <f>SUMIF(C15:INDEX(C15:C1012,J$1),"&lt;0")/J$1</f>
        <v>-0.33123399999999997</v>
      </c>
      <c r="G15" s="4"/>
      <c r="H15" s="4">
        <f t="shared" si="0"/>
        <v>29202.196005139587</v>
      </c>
      <c r="I15" s="4"/>
      <c r="J15" s="4"/>
      <c r="K15" s="4"/>
      <c r="L15" s="4"/>
      <c r="M15" s="4"/>
    </row>
    <row r="16" spans="1:14" x14ac:dyDescent="0.25">
      <c r="A16" s="2"/>
      <c r="C16" s="3">
        <v>1.7532000000000001</v>
      </c>
      <c r="E16" s="4">
        <f>SUMIF(C16:INDEX(C16:C1013,J$1),"&gt;0")/J$1</f>
        <v>0.68777200000000005</v>
      </c>
      <c r="F16" s="4">
        <f>SUMIF(C16:INDEX(C16:C1013,J$1),"&lt;0")/J$1</f>
        <v>-0.33123399999999997</v>
      </c>
      <c r="G16" s="4"/>
      <c r="H16" s="4">
        <f t="shared" si="0"/>
        <v>28047.501248113796</v>
      </c>
      <c r="I16" s="4"/>
      <c r="J16" s="4"/>
      <c r="K16" s="4"/>
      <c r="L16" s="4"/>
      <c r="M16" s="4"/>
    </row>
    <row r="17" spans="1:13" x14ac:dyDescent="0.25">
      <c r="A17" s="2"/>
      <c r="C17" s="3">
        <v>2.6732999999999998</v>
      </c>
      <c r="E17" s="4">
        <f>SUMIF(C17:INDEX(C17:C1014,J$1),"&gt;0")/J$1</f>
        <v>0.65270800000000007</v>
      </c>
      <c r="F17" s="4">
        <f>SUMIF(C17:INDEX(C17:C1014,J$1),"&lt;0")/J$1</f>
        <v>-0.331536</v>
      </c>
      <c r="G17" s="4"/>
      <c r="H17" s="4">
        <f t="shared" si="0"/>
        <v>31135.964529909201</v>
      </c>
      <c r="I17" s="4"/>
      <c r="J17" s="4"/>
      <c r="K17" s="4"/>
      <c r="L17" s="4"/>
      <c r="M17" s="4"/>
    </row>
    <row r="18" spans="1:13" x14ac:dyDescent="0.25">
      <c r="A18" s="2"/>
      <c r="C18" s="3">
        <v>1.4473</v>
      </c>
      <c r="E18" s="4">
        <f>SUMIF(C18:INDEX(C18:C1015,J$1),"&gt;0")/J$1</f>
        <v>0.59924200000000005</v>
      </c>
      <c r="F18" s="4">
        <f>SUMIF(C18:INDEX(C18:C1015,J$1),"&lt;0")/J$1</f>
        <v>-0.35610399999999998</v>
      </c>
      <c r="G18" s="4"/>
      <c r="H18" s="4">
        <f t="shared" si="0"/>
        <v>41128.906217868032</v>
      </c>
      <c r="I18" s="4"/>
      <c r="J18" s="4"/>
      <c r="K18" s="4"/>
      <c r="L18" s="4"/>
      <c r="M18" s="4"/>
    </row>
    <row r="19" spans="1:13" x14ac:dyDescent="0.25">
      <c r="A19" s="2"/>
      <c r="C19" s="3">
        <v>-1.0923</v>
      </c>
      <c r="E19" s="4">
        <f>SUMIF(C19:INDEX(C19:C1016,J$1),"&gt;0")/J$1</f>
        <v>0.60295799999999999</v>
      </c>
      <c r="F19" s="4">
        <f>SUMIF(C19:INDEX(C19:C1016,J$1),"&lt;0")/J$1</f>
        <v>-0.35610399999999998</v>
      </c>
      <c r="G19" s="4"/>
      <c r="H19" s="4">
        <f t="shared" si="0"/>
        <v>40509.775008709599</v>
      </c>
      <c r="I19" s="4"/>
      <c r="J19" s="4"/>
      <c r="K19" s="4"/>
      <c r="L19" s="4"/>
      <c r="M19" s="4"/>
    </row>
    <row r="20" spans="1:13" x14ac:dyDescent="0.25">
      <c r="A20" s="2"/>
      <c r="C20" s="3">
        <v>1.3649</v>
      </c>
      <c r="E20" s="4">
        <f>SUMIF(C20:INDEX(C20:C1017,J$1),"&gt;0")/J$1</f>
        <v>0.61851999999999996</v>
      </c>
      <c r="F20" s="4">
        <f>SUMIF(C20:INDEX(C20:C1017,J$1),"&lt;0")/J$1</f>
        <v>-0.33425799999999994</v>
      </c>
      <c r="G20" s="4"/>
      <c r="H20" s="4">
        <f t="shared" si="0"/>
        <v>35178.81391111017</v>
      </c>
      <c r="I20" s="4"/>
      <c r="J20" s="4"/>
      <c r="K20" s="4"/>
      <c r="L20" s="4"/>
      <c r="M20" s="4"/>
    </row>
    <row r="21" spans="1:13" x14ac:dyDescent="0.25">
      <c r="A21" s="2"/>
      <c r="C21" s="3">
        <v>0.78500000000000003</v>
      </c>
      <c r="E21" s="4">
        <f>SUMIF(C21:INDEX(C21:C1018,J$1),"&gt;0")/J$1</f>
        <v>0.63554600000000006</v>
      </c>
      <c r="F21" s="4">
        <f>SUMIF(C21:INDEX(C21:C1018,J$1),"&lt;0")/J$1</f>
        <v>-0.33425799999999994</v>
      </c>
      <c r="G21" s="4"/>
      <c r="H21" s="4">
        <f t="shared" si="0"/>
        <v>33190.834019277223</v>
      </c>
      <c r="I21" s="4"/>
      <c r="J21" s="4"/>
      <c r="K21" s="4"/>
      <c r="L21" s="4"/>
      <c r="M21" s="4"/>
    </row>
    <row r="22" spans="1:13" x14ac:dyDescent="0.25">
      <c r="A22" s="2"/>
      <c r="C22" s="3">
        <v>-0.90410000000000001</v>
      </c>
      <c r="E22" s="4">
        <f>SUMIF(C22:INDEX(C22:C1019,J$1),"&gt;0")/J$1</f>
        <v>0.61984600000000001</v>
      </c>
      <c r="F22" s="4">
        <f>SUMIF(C22:INDEX(C22:C1019,J$1),"&lt;0")/J$1</f>
        <v>-0.34962199999999993</v>
      </c>
      <c r="G22" s="4"/>
      <c r="H22" s="4">
        <f t="shared" si="0"/>
        <v>37006.335484634954</v>
      </c>
      <c r="I22" s="4"/>
      <c r="J22" s="4"/>
      <c r="K22" s="4"/>
      <c r="L22" s="4"/>
      <c r="M22" s="4"/>
    </row>
    <row r="23" spans="1:13" x14ac:dyDescent="0.25">
      <c r="A23" s="2"/>
      <c r="C23" s="3">
        <v>-0.29599999999999999</v>
      </c>
      <c r="E23" s="4">
        <f>SUMIF(C23:INDEX(C23:C1020,J$1),"&gt;0")/J$1</f>
        <v>0.64009399999999994</v>
      </c>
      <c r="F23" s="4">
        <f>SUMIF(C23:INDEX(C23:C1020,J$1),"&lt;0")/J$1</f>
        <v>-0.33153999999999995</v>
      </c>
      <c r="G23" s="4"/>
      <c r="H23" s="4">
        <f t="shared" si="0"/>
        <v>32409.237929179333</v>
      </c>
      <c r="I23" s="4"/>
      <c r="J23" s="4"/>
      <c r="K23" s="4"/>
      <c r="L23" s="4"/>
      <c r="M23" s="4"/>
    </row>
    <row r="24" spans="1:13" x14ac:dyDescent="0.25">
      <c r="A24" s="2"/>
      <c r="C24" s="3">
        <v>-1.0467</v>
      </c>
      <c r="E24" s="4">
        <f>SUMIF(C24:INDEX(C24:C1021,J$1),"&gt;0")/J$1</f>
        <v>0.64009399999999994</v>
      </c>
      <c r="F24" s="4">
        <f>SUMIF(C24:INDEX(C24:C1021,J$1),"&lt;0")/J$1</f>
        <v>-0.33896799999999999</v>
      </c>
      <c r="G24" s="4"/>
      <c r="H24" s="4">
        <f t="shared" si="0"/>
        <v>33208.690050012294</v>
      </c>
      <c r="I24" s="4"/>
      <c r="J24" s="4"/>
      <c r="K24" s="4"/>
      <c r="L24" s="4"/>
      <c r="M24" s="4"/>
    </row>
    <row r="25" spans="1:13" x14ac:dyDescent="0.25">
      <c r="A25" s="2"/>
      <c r="C25" s="3">
        <v>1.7728999999999999</v>
      </c>
      <c r="E25" s="4">
        <f>SUMIF(C25:INDEX(C25:C1022,J$1),"&gt;0")/J$1</f>
        <v>0.64009399999999994</v>
      </c>
      <c r="F25" s="4">
        <f>SUMIF(C25:INDEX(C25:C1022,J$1),"&lt;0")/J$1</f>
        <v>-0.33912800000000004</v>
      </c>
      <c r="G25" s="4"/>
      <c r="H25" s="4">
        <f t="shared" si="0"/>
        <v>33226.34450403037</v>
      </c>
      <c r="I25" s="4"/>
      <c r="J25" s="4"/>
      <c r="K25" s="4"/>
      <c r="L25" s="4"/>
      <c r="M25" s="4"/>
    </row>
    <row r="26" spans="1:13" x14ac:dyDescent="0.25">
      <c r="A26" s="2"/>
      <c r="C26" s="3">
        <v>-0.59130000000000005</v>
      </c>
      <c r="E26" s="4">
        <f>SUMIF(C26:INDEX(C26:C1023,J$1),"&gt;0")/J$1</f>
        <v>0.61398399999999997</v>
      </c>
      <c r="F26" s="4">
        <f>SUMIF(C26:INDEX(C26:C1023,J$1),"&lt;0")/J$1</f>
        <v>-0.33912800000000004</v>
      </c>
      <c r="G26" s="4"/>
      <c r="H26" s="4">
        <f t="shared" si="0"/>
        <v>36382.687661902972</v>
      </c>
      <c r="I26" s="4"/>
      <c r="J26" s="4"/>
      <c r="K26" s="4"/>
      <c r="L26" s="4"/>
      <c r="M26" s="4"/>
    </row>
    <row r="27" spans="1:13" x14ac:dyDescent="0.25">
      <c r="A27" s="2"/>
      <c r="C27" s="3">
        <v>-0.5988</v>
      </c>
      <c r="E27" s="4">
        <f>SUMIF(C27:INDEX(C27:C1024,J$1),"&gt;0")/J$1</f>
        <v>0.61398399999999997</v>
      </c>
      <c r="F27" s="4">
        <f>SUMIF(C27:INDEX(C27:C1024,J$1),"&lt;0")/J$1</f>
        <v>-0.33650200000000008</v>
      </c>
      <c r="G27" s="4"/>
      <c r="H27" s="4">
        <f t="shared" si="0"/>
        <v>36038.373660273472</v>
      </c>
      <c r="I27" s="4"/>
      <c r="J27" s="4"/>
      <c r="K27" s="4"/>
      <c r="L27" s="4"/>
      <c r="M27" s="4"/>
    </row>
    <row r="28" spans="1:13" x14ac:dyDescent="0.25">
      <c r="A28" s="2"/>
      <c r="C28" s="3">
        <v>-0.2571</v>
      </c>
      <c r="E28" s="4">
        <f>SUMIF(C28:INDEX(C28:C1025,J$1),"&gt;0")/J$1</f>
        <v>0.61398399999999997</v>
      </c>
      <c r="F28" s="4">
        <f>SUMIF(C28:INDEX(C28:C1025,J$1),"&lt;0")/J$1</f>
        <v>-0.34614800000000001</v>
      </c>
      <c r="G28" s="4"/>
      <c r="H28" s="4">
        <f t="shared" si="0"/>
        <v>37336.280410400403</v>
      </c>
      <c r="I28" s="4"/>
      <c r="J28" s="4"/>
      <c r="K28" s="4"/>
      <c r="L28" s="4"/>
      <c r="M28" s="4"/>
    </row>
    <row r="29" spans="1:13" x14ac:dyDescent="0.25">
      <c r="A29" s="2"/>
      <c r="C29" s="3">
        <v>0.63080000000000003</v>
      </c>
      <c r="E29" s="4">
        <f>SUMIF(C29:INDEX(C29:C1026,J$1),"&gt;0")/J$1</f>
        <v>0.61398399999999997</v>
      </c>
      <c r="F29" s="4">
        <f>SUMIF(C29:INDEX(C29:C1026,J$1),"&lt;0")/J$1</f>
        <v>-0.35832800000000004</v>
      </c>
      <c r="G29" s="4"/>
      <c r="H29" s="4">
        <f t="shared" si="0"/>
        <v>39115.060863034712</v>
      </c>
      <c r="I29" s="4"/>
      <c r="J29" s="4"/>
      <c r="K29" s="4"/>
      <c r="L29" s="4"/>
      <c r="M29" s="4"/>
    </row>
    <row r="30" spans="1:13" x14ac:dyDescent="0.25">
      <c r="A30" s="2"/>
      <c r="C30" s="3">
        <v>1.3386</v>
      </c>
      <c r="E30" s="4">
        <f>SUMIF(C30:INDEX(C30:C1027,J$1),"&gt;0")/J$1</f>
        <v>0.60136800000000001</v>
      </c>
      <c r="F30" s="4">
        <f>SUMIF(C30:INDEX(C30:C1027,J$1),"&lt;0")/J$1</f>
        <v>-0.37762000000000007</v>
      </c>
      <c r="G30" s="4"/>
      <c r="H30" s="4">
        <f t="shared" si="0"/>
        <v>44693.136921894285</v>
      </c>
      <c r="I30" s="4"/>
      <c r="J30" s="4"/>
      <c r="K30" s="4"/>
      <c r="L30" s="4"/>
      <c r="M30" s="4"/>
    </row>
    <row r="31" spans="1:13" x14ac:dyDescent="0.25">
      <c r="A31" s="2"/>
      <c r="C31" s="3">
        <v>1.1746000000000001</v>
      </c>
      <c r="E31" s="4">
        <f>SUMIF(C31:INDEX(C31:C1028,J$1),"&gt;0")/J$1</f>
        <v>0.574596</v>
      </c>
      <c r="F31" s="4">
        <f>SUMIF(C31:INDEX(C31:C1028,J$1),"&lt;0")/J$1</f>
        <v>-0.46044600000000008</v>
      </c>
      <c r="G31" s="4"/>
      <c r="H31" s="4">
        <f t="shared" si="0"/>
        <v>87604.029785370192</v>
      </c>
      <c r="I31" s="4"/>
      <c r="J31" s="4"/>
      <c r="K31" s="4"/>
      <c r="L31" s="4"/>
      <c r="M31" s="4"/>
    </row>
    <row r="32" spans="1:13" x14ac:dyDescent="0.25">
      <c r="A32" s="2"/>
      <c r="C32" s="3">
        <v>0.58360000000000001</v>
      </c>
      <c r="E32" s="4">
        <f>SUMIF(C32:INDEX(C32:C1029,J$1),"&gt;0")/J$1</f>
        <v>0.55110400000000004</v>
      </c>
      <c r="F32" s="4">
        <f>SUMIF(C32:INDEX(C32:C1029,J$1),"&lt;0")/J$1</f>
        <v>-0.52257600000000015</v>
      </c>
      <c r="G32" s="4"/>
      <c r="H32" s="4">
        <f t="shared" si="0"/>
        <v>350532.80987100536</v>
      </c>
      <c r="I32" s="4"/>
      <c r="J32" s="4"/>
      <c r="K32" s="4"/>
      <c r="L32" s="4"/>
      <c r="M32" s="4"/>
    </row>
    <row r="33" spans="1:13" x14ac:dyDescent="0.25">
      <c r="A33" s="2"/>
      <c r="C33" s="3">
        <v>-1.2628999999999999</v>
      </c>
      <c r="E33" s="4">
        <f>SUMIF(C33:INDEX(C33:C1030,J$1),"&gt;0")/J$1</f>
        <v>0.56038399999999999</v>
      </c>
      <c r="F33" s="4">
        <f>SUMIF(C33:INDEX(C33:C1030,J$1),"&lt;0")/J$1</f>
        <v>-0.52257600000000015</v>
      </c>
      <c r="G33" s="4"/>
      <c r="H33" s="4">
        <f t="shared" si="0"/>
        <v>264494.28692340356</v>
      </c>
      <c r="I33" s="4"/>
      <c r="J33" s="4"/>
      <c r="K33" s="4"/>
      <c r="L33" s="4"/>
      <c r="M33" s="4"/>
    </row>
    <row r="34" spans="1:13" x14ac:dyDescent="0.25">
      <c r="A34" s="2"/>
      <c r="C34" s="3">
        <v>0.52200000000000002</v>
      </c>
      <c r="E34" s="4">
        <f>SUMIF(C34:INDEX(C34:C1031,J$1),"&gt;0")/J$1</f>
        <v>0.56038399999999999</v>
      </c>
      <c r="F34" s="4">
        <f>SUMIF(C34:INDEX(C34:C1031,J$1),"&lt;0")/J$1</f>
        <v>-0.5018180000000001</v>
      </c>
      <c r="G34" s="4"/>
      <c r="H34" s="4">
        <f t="shared" si="0"/>
        <v>170747.53269815279</v>
      </c>
      <c r="I34" s="4"/>
      <c r="J34" s="4"/>
      <c r="K34" s="4"/>
      <c r="L34" s="4"/>
      <c r="M34" s="4"/>
    </row>
    <row r="35" spans="1:13" x14ac:dyDescent="0.25">
      <c r="A35" s="2"/>
      <c r="C35" s="3">
        <v>-2.1</v>
      </c>
      <c r="E35" s="4">
        <f>SUMIF(C35:INDEX(C35:C1032,J$1),"&gt;0")/J$1</f>
        <v>0.55062800000000001</v>
      </c>
      <c r="F35" s="4">
        <f>SUMIF(C35:INDEX(C35:C1032,J$1),"&lt;0")/J$1</f>
        <v>-0.5018180000000001</v>
      </c>
      <c r="G35" s="4"/>
      <c r="H35" s="4">
        <f t="shared" si="0"/>
        <v>204876.04998975658</v>
      </c>
      <c r="I35" s="4"/>
      <c r="J35" s="4"/>
      <c r="K35" s="4"/>
      <c r="L35" s="4"/>
      <c r="M35" s="4"/>
    </row>
    <row r="36" spans="1:13" x14ac:dyDescent="0.25">
      <c r="A36" s="2"/>
      <c r="C36" s="3">
        <v>0.15240000000000001</v>
      </c>
      <c r="E36" s="4">
        <f>SUMIF(C36:INDEX(C36:C1033,J$1),"&gt;0")/J$1</f>
        <v>0.55852000000000002</v>
      </c>
      <c r="F36" s="4">
        <f>SUMIF(C36:INDEX(C36:C1033,J$1),"&lt;0")/J$1</f>
        <v>-0.45981800000000006</v>
      </c>
      <c r="G36" s="4"/>
      <c r="H36" s="4">
        <f t="shared" si="0"/>
        <v>101315.06960345287</v>
      </c>
      <c r="I36" s="4"/>
      <c r="J36" s="4"/>
      <c r="K36" s="4"/>
      <c r="L36" s="4"/>
      <c r="M36" s="4"/>
    </row>
    <row r="37" spans="1:13" x14ac:dyDescent="0.25">
      <c r="A37" s="2"/>
      <c r="C37" s="3">
        <v>-2.2915000000000001</v>
      </c>
      <c r="E37" s="4">
        <f>SUMIF(C37:INDEX(C37:C1034,J$1),"&gt;0")/J$1</f>
        <v>0.57625199999999999</v>
      </c>
      <c r="F37" s="4">
        <f>SUMIF(C37:INDEX(C37:C1034,J$1),"&lt;0")/J$1</f>
        <v>-0.45981800000000006</v>
      </c>
      <c r="G37" s="4"/>
      <c r="H37" s="4">
        <f t="shared" si="0"/>
        <v>85885.566071766036</v>
      </c>
      <c r="I37" s="4"/>
      <c r="J37" s="4"/>
      <c r="K37" s="4"/>
      <c r="L37" s="4"/>
      <c r="M37" s="4"/>
    </row>
    <row r="38" spans="1:13" x14ac:dyDescent="0.25">
      <c r="A38" s="2"/>
      <c r="C38" s="3">
        <v>-1.09E-2</v>
      </c>
      <c r="E38" s="4">
        <f>SUMIF(C38:INDEX(C38:C1035,J$1),"&gt;0")/J$1</f>
        <v>0.57625199999999999</v>
      </c>
      <c r="F38" s="4">
        <f>SUMIF(C38:INDEX(C38:C1035,J$1),"&lt;0")/J$1</f>
        <v>-0.44236600000000009</v>
      </c>
      <c r="G38" s="4"/>
      <c r="H38" s="4">
        <f t="shared" si="0"/>
        <v>74690.408257771589</v>
      </c>
      <c r="I38" s="4"/>
      <c r="J38" s="4"/>
      <c r="K38" s="4"/>
      <c r="L38" s="4"/>
      <c r="M38" s="4"/>
    </row>
    <row r="39" spans="1:13" x14ac:dyDescent="0.25">
      <c r="A39" s="2"/>
      <c r="C39" s="3">
        <v>5.7000000000000002E-2</v>
      </c>
      <c r="E39" s="4">
        <f>SUMIF(C39:INDEX(C39:C1036,J$1),"&gt;0")/J$1</f>
        <v>0.57625199999999999</v>
      </c>
      <c r="F39" s="4">
        <f>SUMIF(C39:INDEX(C39:C1036,J$1),"&lt;0")/J$1</f>
        <v>-0.45508999999999999</v>
      </c>
      <c r="G39" s="4"/>
      <c r="H39" s="4">
        <f t="shared" si="0"/>
        <v>82534.127861870889</v>
      </c>
      <c r="I39" s="4"/>
      <c r="J39" s="4"/>
      <c r="K39" s="4"/>
      <c r="L39" s="4"/>
      <c r="M39" s="4"/>
    </row>
    <row r="40" spans="1:13" x14ac:dyDescent="0.25">
      <c r="A40" s="2"/>
      <c r="C40" s="3">
        <v>2.3699999999999999E-2</v>
      </c>
      <c r="E40" s="4">
        <f>SUMIF(C40:INDEX(C40:C1037,J$1),"&gt;0")/J$1</f>
        <v>0.57511199999999996</v>
      </c>
      <c r="F40" s="4">
        <f>SUMIF(C40:INDEX(C40:C1037,J$1),"&lt;0")/J$1</f>
        <v>-0.47728000000000004</v>
      </c>
      <c r="G40" s="4"/>
      <c r="H40" s="4">
        <f t="shared" si="0"/>
        <v>102216.04383023968</v>
      </c>
      <c r="I40" s="4"/>
      <c r="J40" s="4"/>
      <c r="K40" s="4"/>
      <c r="L40" s="4"/>
      <c r="M40" s="4"/>
    </row>
    <row r="41" spans="1:13" x14ac:dyDescent="0.25">
      <c r="A41" s="2"/>
      <c r="C41" s="3">
        <v>3.0800000000000001E-2</v>
      </c>
      <c r="E41" s="4">
        <f>SUMIF(C41:INDEX(C41:C1038,J$1),"&gt;0")/J$1</f>
        <v>0.58096599999999998</v>
      </c>
      <c r="F41" s="4">
        <f>SUMIF(C41:INDEX(C41:C1038,J$1),"&lt;0")/J$1</f>
        <v>-0.47728000000000004</v>
      </c>
      <c r="G41" s="4"/>
      <c r="H41" s="4">
        <f t="shared" si="0"/>
        <v>96445.035973998471</v>
      </c>
      <c r="I41" s="4"/>
      <c r="J41" s="4"/>
      <c r="K41" s="4"/>
      <c r="L41" s="4"/>
      <c r="M41" s="4"/>
    </row>
    <row r="42" spans="1:13" x14ac:dyDescent="0.25">
      <c r="A42" s="2"/>
      <c r="C42" s="3">
        <v>2.2401</v>
      </c>
      <c r="E42" s="4">
        <f>SUMIF(C42:INDEX(C42:C1039,J$1),"&gt;0")/J$1</f>
        <v>0.58755599999999997</v>
      </c>
      <c r="F42" s="4">
        <f>SUMIF(C42:INDEX(C42:C1039,J$1),"&lt;0")/J$1</f>
        <v>-0.47728000000000004</v>
      </c>
      <c r="G42" s="4"/>
      <c r="H42" s="4">
        <f t="shared" si="0"/>
        <v>90681.562624687213</v>
      </c>
      <c r="I42" s="4"/>
      <c r="J42" s="4"/>
      <c r="K42" s="4"/>
      <c r="L42" s="4"/>
      <c r="M42" s="4"/>
    </row>
    <row r="43" spans="1:13" x14ac:dyDescent="0.25">
      <c r="A43" s="2"/>
      <c r="C43" s="3">
        <v>3.1105</v>
      </c>
      <c r="E43" s="4">
        <f>SUMIF(C43:INDEX(C43:C1040,J$1),"&gt;0")/J$1</f>
        <v>0.54336200000000001</v>
      </c>
      <c r="F43" s="4">
        <f>SUMIF(C43:INDEX(C43:C1040,J$1),"&lt;0")/J$1</f>
        <v>-0.47728000000000004</v>
      </c>
      <c r="G43" s="4"/>
      <c r="H43" s="4">
        <f t="shared" si="0"/>
        <v>151327.13900910993</v>
      </c>
      <c r="I43" s="4"/>
      <c r="J43" s="4"/>
      <c r="K43" s="4"/>
      <c r="L43" s="4"/>
      <c r="M43" s="4"/>
    </row>
    <row r="44" spans="1:13" x14ac:dyDescent="0.25">
      <c r="A44" s="2"/>
      <c r="C44" s="3">
        <v>2.8954</v>
      </c>
      <c r="E44" s="4">
        <f>SUMIF(C44:INDEX(C44:C1041,J$1),"&gt;0")/J$1</f>
        <v>0.48931200000000002</v>
      </c>
      <c r="F44" s="4">
        <f>SUMIF(C44:INDEX(C44:C1041,J$1),"&lt;0")/J$1</f>
        <v>-0.47728000000000004</v>
      </c>
      <c r="G44" s="4"/>
      <c r="H44" s="4">
        <f t="shared" si="0"/>
        <v>831117.0212765967</v>
      </c>
      <c r="I44" s="4"/>
      <c r="J44" s="4"/>
      <c r="K44" s="4"/>
      <c r="L44" s="4"/>
      <c r="M44" s="4"/>
    </row>
    <row r="45" spans="1:13" x14ac:dyDescent="0.25">
      <c r="A45" s="2"/>
      <c r="C45" s="3">
        <v>-1.3032999999999999</v>
      </c>
      <c r="E45" s="4">
        <f>SUMIF(C45:INDEX(C45:C1042,J$1),"&gt;0")/J$1</f>
        <v>0.43140400000000001</v>
      </c>
      <c r="F45" s="4">
        <f>SUMIF(C45:INDEX(C45:C1042,J$1),"&lt;0")/J$1</f>
        <v>-0.49510400000000004</v>
      </c>
      <c r="G45" s="4"/>
      <c r="H45" s="4">
        <f t="shared" si="0"/>
        <v>-156985.87127158549</v>
      </c>
      <c r="I45" s="4"/>
      <c r="J45" s="4"/>
      <c r="K45" s="4"/>
      <c r="L45" s="4"/>
      <c r="M45" s="4"/>
    </row>
    <row r="46" spans="1:13" x14ac:dyDescent="0.25">
      <c r="A46" s="2"/>
      <c r="C46" s="3">
        <v>-0.24460000000000001</v>
      </c>
      <c r="E46" s="4">
        <f>SUMIF(C46:INDEX(C46:C1043,J$1),"&gt;0")/J$1</f>
        <v>0.43140400000000001</v>
      </c>
      <c r="F46" s="4">
        <f>SUMIF(C46:INDEX(C46:C1043,J$1),"&lt;0")/J$1</f>
        <v>-0.46903800000000007</v>
      </c>
      <c r="G46" s="4"/>
      <c r="H46" s="4">
        <f t="shared" si="0"/>
        <v>-265717.17064356658</v>
      </c>
      <c r="I46" s="4"/>
      <c r="J46" s="4"/>
      <c r="K46" s="4"/>
      <c r="L46" s="4"/>
      <c r="M46" s="4"/>
    </row>
    <row r="47" spans="1:13" x14ac:dyDescent="0.25">
      <c r="A47" s="2"/>
      <c r="C47" s="3">
        <v>-0.31459999999999999</v>
      </c>
      <c r="E47" s="4">
        <f>SUMIF(C47:INDEX(C47:C1044,J$1),"&gt;0")/J$1</f>
        <v>0.43140400000000001</v>
      </c>
      <c r="F47" s="4">
        <f>SUMIF(C47:INDEX(C47:C1044,J$1),"&lt;0")/J$1</f>
        <v>-0.46414600000000006</v>
      </c>
      <c r="G47" s="4"/>
      <c r="H47" s="4">
        <f t="shared" si="0"/>
        <v>-305418.11740272387</v>
      </c>
      <c r="I47" s="4"/>
      <c r="J47" s="4"/>
      <c r="K47" s="4"/>
      <c r="L47" s="4"/>
      <c r="M47" s="4"/>
    </row>
    <row r="48" spans="1:13" x14ac:dyDescent="0.25">
      <c r="A48" s="2"/>
      <c r="C48" s="3">
        <v>-1.23E-2</v>
      </c>
      <c r="E48" s="4">
        <f>SUMIF(C48:INDEX(C48:C1045,J$1),"&gt;0")/J$1</f>
        <v>0.43140400000000001</v>
      </c>
      <c r="F48" s="4">
        <f>SUMIF(C48:INDEX(C48:C1045,J$1),"&lt;0")/J$1</f>
        <v>-0.45785400000000009</v>
      </c>
      <c r="G48" s="4"/>
      <c r="H48" s="4">
        <f t="shared" si="0"/>
        <v>-378071.833648392</v>
      </c>
      <c r="I48" s="4"/>
      <c r="J48" s="4"/>
      <c r="K48" s="4"/>
      <c r="L48" s="4"/>
      <c r="M48" s="4"/>
    </row>
    <row r="49" spans="1:13" x14ac:dyDescent="0.25">
      <c r="A49" s="2"/>
      <c r="C49" s="3">
        <v>0.15179999999999999</v>
      </c>
      <c r="E49" s="4">
        <f>SUMIF(C49:INDEX(C49:C1046,J$1),"&gt;0")/J$1</f>
        <v>0.43140400000000001</v>
      </c>
      <c r="F49" s="4">
        <f>SUMIF(C49:INDEX(C49:C1046,J$1),"&lt;0")/J$1</f>
        <v>-0.45760800000000001</v>
      </c>
      <c r="G49" s="4"/>
      <c r="H49" s="4">
        <f t="shared" si="0"/>
        <v>-381621.12654556549</v>
      </c>
      <c r="I49" s="4"/>
      <c r="J49" s="4"/>
      <c r="K49" s="4"/>
      <c r="L49" s="4"/>
      <c r="M49" s="4"/>
    </row>
    <row r="50" spans="1:13" x14ac:dyDescent="0.25">
      <c r="A50" s="2"/>
      <c r="C50" s="3">
        <v>-2.2355999999999998</v>
      </c>
      <c r="E50" s="4">
        <f>SUMIF(C50:INDEX(C50:C1047,J$1),"&gt;0")/J$1</f>
        <v>0.42836800000000003</v>
      </c>
      <c r="F50" s="4">
        <f>SUMIF(C50:INDEX(C50:C1047,J$1),"&lt;0")/J$1</f>
        <v>-0.45760800000000001</v>
      </c>
      <c r="G50" s="4"/>
      <c r="H50" s="4">
        <f t="shared" si="0"/>
        <v>-341997.26402188797</v>
      </c>
      <c r="I50" s="4"/>
      <c r="J50" s="4"/>
      <c r="K50" s="4"/>
      <c r="L50" s="4"/>
      <c r="M50" s="4"/>
    </row>
    <row r="51" spans="1:13" x14ac:dyDescent="0.25">
      <c r="A51" s="2"/>
      <c r="C51" s="3">
        <v>1.6966000000000001</v>
      </c>
      <c r="E51" s="4">
        <f>SUMIF(C51:INDEX(C51:C1048,J$1),"&gt;0")/J$1</f>
        <v>0.42836800000000003</v>
      </c>
      <c r="F51" s="4">
        <f>SUMIF(C51:INDEX(C51:C1048,J$1),"&lt;0")/J$1</f>
        <v>-0.4128960000000001</v>
      </c>
      <c r="G51" s="4"/>
      <c r="H51" s="4">
        <f t="shared" si="0"/>
        <v>646328.85211996152</v>
      </c>
      <c r="I51" s="4"/>
      <c r="J51" s="4"/>
      <c r="K51" s="4"/>
      <c r="L51" s="4"/>
      <c r="M51" s="4"/>
    </row>
    <row r="52" spans="1:13" x14ac:dyDescent="0.25">
      <c r="A52" s="2"/>
      <c r="C52" s="3">
        <v>1.5183</v>
      </c>
      <c r="E52" s="4">
        <f>SUMIF(C52:INDEX(C52:C1049,J$1),"&gt;0")/J$1</f>
        <v>0.39443600000000001</v>
      </c>
      <c r="F52" s="4">
        <f>SUMIF(C52:INDEX(C52:C1049,J$1),"&lt;0")/J$1</f>
        <v>-0.4128960000000001</v>
      </c>
      <c r="G52" s="4"/>
      <c r="H52" s="4">
        <f t="shared" si="0"/>
        <v>-541711.80931744061</v>
      </c>
      <c r="I52" s="4"/>
      <c r="J52" s="4"/>
      <c r="K52" s="4"/>
      <c r="L52" s="4"/>
      <c r="M52" s="4"/>
    </row>
    <row r="53" spans="1:13" x14ac:dyDescent="0.25">
      <c r="A53" s="2"/>
      <c r="C53" s="3">
        <v>1.1447000000000001</v>
      </c>
      <c r="E53" s="4">
        <f>SUMIF(C53:INDEX(C53:C1050,J$1),"&gt;0")/J$1</f>
        <v>0.36407000000000006</v>
      </c>
      <c r="F53" s="4">
        <f>SUMIF(C53:INDEX(C53:C1050,J$1),"&lt;0")/J$1</f>
        <v>-0.4128960000000001</v>
      </c>
      <c r="G53" s="4"/>
      <c r="H53" s="4">
        <f t="shared" si="0"/>
        <v>-204808.91328390597</v>
      </c>
      <c r="I53" s="4"/>
      <c r="J53" s="4"/>
      <c r="K53" s="4"/>
      <c r="L53" s="4"/>
      <c r="M53" s="4"/>
    </row>
    <row r="54" spans="1:13" x14ac:dyDescent="0.25">
      <c r="A54" s="2"/>
      <c r="C54" s="3">
        <v>1.9015</v>
      </c>
      <c r="E54" s="4">
        <f>SUMIF(C54:INDEX(C54:C1051,J$1),"&gt;0")/J$1</f>
        <v>0.34117600000000003</v>
      </c>
      <c r="F54" s="4">
        <f>SUMIF(C54:INDEX(C54:C1051,J$1),"&lt;0")/J$1</f>
        <v>-0.4128960000000001</v>
      </c>
      <c r="G54" s="4"/>
      <c r="H54" s="4">
        <f t="shared" si="0"/>
        <v>-139431.12102621293</v>
      </c>
      <c r="I54" s="4"/>
      <c r="J54" s="4"/>
      <c r="K54" s="4"/>
      <c r="L54" s="4"/>
      <c r="M54" s="4"/>
    </row>
    <row r="55" spans="1:13" x14ac:dyDescent="0.25">
      <c r="A55" s="2"/>
      <c r="C55" s="3">
        <v>0.76500000000000001</v>
      </c>
      <c r="E55" s="4">
        <f>SUMIF(C55:INDEX(C55:C1052,J$1),"&gt;0")/J$1</f>
        <v>0.30314600000000003</v>
      </c>
      <c r="F55" s="4">
        <f>SUMIF(C55:INDEX(C55:C1052,J$1),"&lt;0")/J$1</f>
        <v>-0.4128960000000001</v>
      </c>
      <c r="G55" s="4"/>
      <c r="H55" s="4">
        <f t="shared" si="0"/>
        <v>-91116.173120728883</v>
      </c>
      <c r="I55" s="4"/>
      <c r="J55" s="4"/>
      <c r="K55" s="4"/>
      <c r="L55" s="4"/>
      <c r="M55" s="4"/>
    </row>
    <row r="56" spans="1:13" x14ac:dyDescent="0.25">
      <c r="A56" s="2"/>
      <c r="C56" s="3">
        <v>0.38069999999999998</v>
      </c>
      <c r="E56" s="4">
        <f>SUMIF(C56:INDEX(C56:C1053,J$1),"&gt;0")/J$1</f>
        <v>0.28784599999999999</v>
      </c>
      <c r="F56" s="4">
        <f>SUMIF(C56:INDEX(C56:C1053,J$1),"&lt;0")/J$1</f>
        <v>-0.4128960000000001</v>
      </c>
      <c r="G56" s="4"/>
      <c r="H56" s="4">
        <f t="shared" si="0"/>
        <v>-79968.012794881972</v>
      </c>
      <c r="I56" s="4"/>
      <c r="J56" s="4"/>
      <c r="K56" s="4"/>
      <c r="L56" s="4"/>
      <c r="M56" s="4"/>
    </row>
    <row r="57" spans="1:13" x14ac:dyDescent="0.25">
      <c r="A57" s="2"/>
      <c r="C57" s="3">
        <v>-0.81730000000000003</v>
      </c>
      <c r="E57" s="4">
        <f>SUMIF(C57:INDEX(C57:C1054,J$1),"&gt;0")/J$1</f>
        <v>0.28023199999999998</v>
      </c>
      <c r="F57" s="4">
        <f>SUMIF(C57:INDEX(C57:C1054,J$1),"&lt;0")/J$1</f>
        <v>-0.4128960000000001</v>
      </c>
      <c r="G57" s="4"/>
      <c r="H57" s="4">
        <f t="shared" si="0"/>
        <v>-75378.399565820349</v>
      </c>
      <c r="I57" s="4"/>
      <c r="J57" s="4"/>
      <c r="K57" s="4"/>
      <c r="L57" s="4"/>
      <c r="M57" s="4"/>
    </row>
    <row r="58" spans="1:13" x14ac:dyDescent="0.25">
      <c r="A58" s="2"/>
      <c r="C58" s="3">
        <v>-0.93220000000000003</v>
      </c>
      <c r="E58" s="4">
        <f>SUMIF(C58:INDEX(C58:C1055,J$1),"&gt;0")/J$1</f>
        <v>0.28023199999999998</v>
      </c>
      <c r="F58" s="4">
        <f>SUMIF(C58:INDEX(C58:C1055,J$1),"&lt;0")/J$1</f>
        <v>-0.39655000000000001</v>
      </c>
      <c r="G58" s="4"/>
      <c r="H58" s="4">
        <f t="shared" si="0"/>
        <v>-85971.216836603082</v>
      </c>
      <c r="I58" s="4"/>
      <c r="J58" s="4"/>
      <c r="K58" s="4"/>
      <c r="L58" s="4"/>
      <c r="M58" s="4"/>
    </row>
    <row r="59" spans="1:13" x14ac:dyDescent="0.25">
      <c r="A59" s="2"/>
      <c r="C59" s="3">
        <v>-0.25019999999999998</v>
      </c>
      <c r="E59" s="4">
        <f>SUMIF(C59:INDEX(C59:C1056,J$1),"&gt;0")/J$1</f>
        <v>0.28023199999999998</v>
      </c>
      <c r="F59" s="4">
        <f>SUMIF(C59:INDEX(C59:C1056,J$1),"&lt;0")/J$1</f>
        <v>-0.37790599999999996</v>
      </c>
      <c r="G59" s="4"/>
      <c r="H59" s="4">
        <f t="shared" si="0"/>
        <v>-102381.39115834307</v>
      </c>
      <c r="I59" s="4"/>
      <c r="J59" s="4"/>
      <c r="K59" s="4"/>
      <c r="L59" s="4"/>
      <c r="M59" s="4"/>
    </row>
    <row r="60" spans="1:13" x14ac:dyDescent="0.25">
      <c r="A60" s="2"/>
      <c r="C60" s="3">
        <v>0.57879999999999998</v>
      </c>
      <c r="E60" s="4">
        <f>SUMIF(C60:INDEX(C60:C1057,J$1),"&gt;0")/J$1</f>
        <v>0.28023199999999998</v>
      </c>
      <c r="F60" s="4">
        <f>SUMIF(C60:INDEX(C60:C1057,J$1),"&lt;0")/J$1</f>
        <v>-0.37290200000000007</v>
      </c>
      <c r="G60" s="4"/>
      <c r="H60" s="4">
        <f t="shared" si="0"/>
        <v>-107909.78741771869</v>
      </c>
      <c r="I60" s="4"/>
      <c r="J60" s="4"/>
      <c r="K60" s="4"/>
      <c r="L60" s="4"/>
      <c r="M60" s="4"/>
    </row>
    <row r="61" spans="1:13" x14ac:dyDescent="0.25">
      <c r="A61" s="2"/>
      <c r="C61" s="3">
        <v>1.29E-2</v>
      </c>
      <c r="E61" s="4">
        <f>SUMIF(C61:INDEX(C61:C1058,J$1),"&gt;0")/J$1</f>
        <v>0.26865599999999995</v>
      </c>
      <c r="F61" s="4">
        <f>SUMIF(C61:INDEX(C61:C1058,J$1),"&lt;0")/J$1</f>
        <v>-0.37290200000000007</v>
      </c>
      <c r="G61" s="4"/>
      <c r="H61" s="4">
        <f t="shared" si="0"/>
        <v>-95926.942040941518</v>
      </c>
      <c r="I61" s="4"/>
      <c r="J61" s="4"/>
      <c r="K61" s="4"/>
      <c r="L61" s="4"/>
      <c r="M61" s="4"/>
    </row>
    <row r="62" spans="1:13" x14ac:dyDescent="0.25">
      <c r="A62" s="2"/>
      <c r="C62" s="3">
        <v>1.6234</v>
      </c>
      <c r="E62" s="4">
        <f>SUMIF(C62:INDEX(C62:C1059,J$1),"&gt;0")/J$1</f>
        <v>0.26839800000000003</v>
      </c>
      <c r="F62" s="4">
        <f>SUMIF(C62:INDEX(C62:C1059,J$1),"&lt;0")/J$1</f>
        <v>-0.37290200000000007</v>
      </c>
      <c r="G62" s="4"/>
      <c r="H62" s="4">
        <f t="shared" si="0"/>
        <v>-95690.11712470332</v>
      </c>
      <c r="I62" s="4"/>
      <c r="J62" s="4"/>
      <c r="K62" s="4"/>
      <c r="L62" s="4"/>
      <c r="M62" s="4"/>
    </row>
    <row r="63" spans="1:13" x14ac:dyDescent="0.25">
      <c r="A63" s="2"/>
      <c r="C63" s="3">
        <v>0.74809999999999999</v>
      </c>
      <c r="E63" s="4">
        <f>SUMIF(C63:INDEX(C63:C1060,J$1),"&gt;0")/J$1</f>
        <v>0.23593</v>
      </c>
      <c r="F63" s="4">
        <f>SUMIF(C63:INDEX(C63:C1060,J$1),"&lt;0")/J$1</f>
        <v>-0.37290200000000007</v>
      </c>
      <c r="G63" s="4"/>
      <c r="H63" s="4">
        <f t="shared" si="0"/>
        <v>-73007.621995736321</v>
      </c>
      <c r="I63" s="4"/>
      <c r="J63" s="4"/>
      <c r="K63" s="4"/>
      <c r="L63" s="4"/>
      <c r="M63" s="4"/>
    </row>
    <row r="64" spans="1:13" x14ac:dyDescent="0.25">
      <c r="A64" s="2"/>
      <c r="C64" s="3">
        <v>0.6</v>
      </c>
      <c r="E64" s="4">
        <f>SUMIF(C64:INDEX(C64:C1061,J$1),"&gt;0")/J$1</f>
        <v>0.22096799999999997</v>
      </c>
      <c r="F64" s="4">
        <f>SUMIF(C64:INDEX(C64:C1061,J$1),"&lt;0")/J$1</f>
        <v>-0.37290200000000007</v>
      </c>
      <c r="G64" s="4"/>
      <c r="H64" s="4">
        <f t="shared" si="0"/>
        <v>-65818.052575460359</v>
      </c>
      <c r="I64" s="4"/>
      <c r="J64" s="4"/>
      <c r="K64" s="4"/>
      <c r="L64" s="4"/>
      <c r="M64" s="4"/>
    </row>
    <row r="65" spans="1:13" x14ac:dyDescent="0.25">
      <c r="A65" s="2"/>
      <c r="C65" s="3">
        <v>0.7107</v>
      </c>
      <c r="E65" s="4">
        <f>SUMIF(C65:INDEX(C65:C1062,J$1),"&gt;0")/J$1</f>
        <v>0.20896799999999999</v>
      </c>
      <c r="F65" s="4">
        <f>SUMIF(C65:INDEX(C65:C1062,J$1),"&lt;0")/J$1</f>
        <v>-0.37290200000000007</v>
      </c>
      <c r="G65" s="4"/>
      <c r="H65" s="4">
        <f t="shared" si="0"/>
        <v>-61000.158600412331</v>
      </c>
      <c r="I65" s="4"/>
      <c r="J65" s="4"/>
      <c r="K65" s="4"/>
      <c r="L65" s="4"/>
      <c r="M65" s="4"/>
    </row>
    <row r="66" spans="1:13" x14ac:dyDescent="0.25">
      <c r="A66" s="2"/>
      <c r="C66" s="3">
        <v>-1.5100000000000001E-2</v>
      </c>
      <c r="E66" s="4">
        <f>SUMIF(C66:INDEX(C66:C1063,J$1),"&gt;0")/J$1</f>
        <v>0.19475399999999998</v>
      </c>
      <c r="F66" s="4">
        <f>SUMIF(C66:INDEX(C66:C1063,J$1),"&lt;0")/J$1</f>
        <v>-0.37290200000000007</v>
      </c>
      <c r="G66" s="4"/>
      <c r="H66" s="4">
        <f t="shared" si="0"/>
        <v>-56133.102813391088</v>
      </c>
      <c r="I66" s="4"/>
      <c r="J66" s="4"/>
      <c r="K66" s="4"/>
      <c r="L66" s="4"/>
      <c r="M66" s="4"/>
    </row>
    <row r="67" spans="1:13" x14ac:dyDescent="0.25">
      <c r="A67" s="2"/>
      <c r="C67" s="3">
        <v>-1.2283999999999999</v>
      </c>
      <c r="E67" s="4">
        <f>SUMIF(C67:INDEX(C67:C1064,J$1),"&gt;0")/J$1</f>
        <v>0.19475399999999998</v>
      </c>
      <c r="F67" s="4">
        <f>SUMIF(C67:INDEX(C67:C1064,J$1),"&lt;0")/J$1</f>
        <v>-0.37260000000000004</v>
      </c>
      <c r="G67" s="4"/>
      <c r="H67" s="4">
        <f t="shared" ref="H67:H94" si="1">(100/(E67+F67))*100</f>
        <v>-56228.422342925885</v>
      </c>
      <c r="I67" s="4"/>
      <c r="J67" s="4"/>
      <c r="K67" s="4"/>
      <c r="L67" s="4"/>
      <c r="M67" s="4"/>
    </row>
    <row r="68" spans="1:13" x14ac:dyDescent="0.25">
      <c r="A68" s="2"/>
      <c r="C68" s="3">
        <v>1.6331</v>
      </c>
      <c r="E68" s="4">
        <f>SUMIF(C68:INDEX(C68:C1065,J$1),"&gt;0")/J$1</f>
        <v>0.19475399999999998</v>
      </c>
      <c r="F68" s="4">
        <f>SUMIF(C68:INDEX(C68:C1065,J$1),"&lt;0")/J$1</f>
        <v>-0.34803200000000006</v>
      </c>
      <c r="G68" s="4"/>
      <c r="H68" s="4">
        <f t="shared" si="1"/>
        <v>-65240.934772113382</v>
      </c>
      <c r="I68" s="4"/>
      <c r="J68" s="4"/>
      <c r="K68" s="4"/>
      <c r="L68" s="4"/>
      <c r="M68" s="4"/>
    </row>
    <row r="69" spans="1:13" x14ac:dyDescent="0.25">
      <c r="A69" s="2"/>
      <c r="C69" s="3">
        <v>0.77810000000000001</v>
      </c>
      <c r="E69" s="4">
        <f>SUMIF(C69:INDEX(C69:C1066,J$1),"&gt;0")/J$1</f>
        <v>0.16209199999999999</v>
      </c>
      <c r="F69" s="4">
        <f>SUMIF(C69:INDEX(C69:C1066,J$1),"&lt;0")/J$1</f>
        <v>-0.34803200000000006</v>
      </c>
      <c r="G69" s="4"/>
      <c r="H69" s="4">
        <f t="shared" si="1"/>
        <v>-53780.789501989864</v>
      </c>
      <c r="I69" s="4"/>
      <c r="J69" s="4"/>
      <c r="K69" s="4"/>
      <c r="L69" s="4"/>
      <c r="M69" s="4"/>
    </row>
    <row r="70" spans="1:13" x14ac:dyDescent="0.25">
      <c r="A70" s="2"/>
      <c r="C70" s="3">
        <v>2.2162000000000002</v>
      </c>
      <c r="E70" s="4">
        <f>SUMIF(C70:INDEX(C70:C1067,J$1),"&gt;0")/J$1</f>
        <v>0.14652999999999999</v>
      </c>
      <c r="F70" s="4">
        <f>SUMIF(C70:INDEX(C70:C1067,J$1),"&lt;0")/J$1</f>
        <v>-0.34803200000000006</v>
      </c>
      <c r="G70" s="4"/>
      <c r="H70" s="4">
        <f t="shared" si="1"/>
        <v>-49627.29898462545</v>
      </c>
      <c r="I70" s="4"/>
      <c r="J70" s="4"/>
      <c r="K70" s="4"/>
      <c r="L70" s="4"/>
      <c r="M70" s="4"/>
    </row>
    <row r="71" spans="1:13" x14ac:dyDescent="0.25">
      <c r="A71" s="2"/>
      <c r="C71" s="3">
        <v>-0.76819999999999999</v>
      </c>
      <c r="E71" s="4">
        <f>SUMIF(C71:INDEX(C71:C1068,J$1),"&gt;0")/J$1</f>
        <v>0.10220599999999999</v>
      </c>
      <c r="F71" s="4">
        <f>SUMIF(C71:INDEX(C71:C1068,J$1),"&lt;0")/J$1</f>
        <v>-0.34803200000000006</v>
      </c>
      <c r="G71" s="4"/>
      <c r="H71" s="4">
        <f t="shared" si="1"/>
        <v>-40679.179582306169</v>
      </c>
      <c r="I71" s="4"/>
      <c r="J71" s="4"/>
      <c r="K71" s="4"/>
      <c r="L71" s="4"/>
      <c r="M71" s="4"/>
    </row>
    <row r="72" spans="1:13" x14ac:dyDescent="0.25">
      <c r="A72" s="2"/>
      <c r="C72" s="3">
        <v>1.0124</v>
      </c>
      <c r="E72" s="4">
        <f>SUMIF(C72:INDEX(C72:C1069,J$1),"&gt;0")/J$1</f>
        <v>0.10220599999999999</v>
      </c>
      <c r="F72" s="4">
        <f>SUMIF(C72:INDEX(C72:C1069,J$1),"&lt;0")/J$1</f>
        <v>-0.33266800000000002</v>
      </c>
      <c r="G72" s="4"/>
      <c r="H72" s="4">
        <f t="shared" si="1"/>
        <v>-43391.101352934529</v>
      </c>
      <c r="I72" s="4"/>
      <c r="J72" s="4"/>
      <c r="K72" s="4"/>
      <c r="L72" s="4"/>
      <c r="M72" s="4"/>
    </row>
    <row r="73" spans="1:13" x14ac:dyDescent="0.25">
      <c r="A73" s="2"/>
      <c r="C73" s="3">
        <v>-0.66739999999999999</v>
      </c>
      <c r="E73" s="4">
        <f>SUMIF(C73:INDEX(C73:C1070,J$1),"&gt;0")/J$1</f>
        <v>8.1958000000000003E-2</v>
      </c>
      <c r="F73" s="4">
        <f>SUMIF(C73:INDEX(C73:C1070,J$1),"&lt;0")/J$1</f>
        <v>-0.33266800000000002</v>
      </c>
      <c r="G73" s="4"/>
      <c r="H73" s="4">
        <f t="shared" si="1"/>
        <v>-39886.72171034263</v>
      </c>
      <c r="I73" s="4"/>
      <c r="J73" s="4"/>
      <c r="K73" s="4"/>
      <c r="L73" s="4"/>
      <c r="M73" s="4"/>
    </row>
    <row r="74" spans="1:13" x14ac:dyDescent="0.25">
      <c r="A74" s="2"/>
      <c r="C74" s="3">
        <v>-1.0547</v>
      </c>
      <c r="E74" s="4">
        <f>SUMIF(C74:INDEX(C74:C1071,J$1),"&gt;0")/J$1</f>
        <v>8.1958000000000003E-2</v>
      </c>
      <c r="F74" s="4">
        <f>SUMIF(C74:INDEX(C74:C1071,J$1),"&lt;0")/J$1</f>
        <v>-0.31932000000000005</v>
      </c>
      <c r="G74" s="4"/>
      <c r="H74" s="4">
        <f t="shared" si="1"/>
        <v>-42129.742755790729</v>
      </c>
      <c r="I74" s="4"/>
      <c r="J74" s="4"/>
      <c r="K74" s="4"/>
      <c r="L74" s="4"/>
      <c r="M74" s="4"/>
    </row>
    <row r="75" spans="1:13" x14ac:dyDescent="0.25">
      <c r="A75" s="2"/>
      <c r="C75" s="3">
        <v>0.46739999999999998</v>
      </c>
      <c r="E75" s="4">
        <f>SUMIF(C75:INDEX(C75:C1072,J$1),"&gt;0")/J$1</f>
        <v>8.1958000000000003E-2</v>
      </c>
      <c r="F75" s="4">
        <f>SUMIF(C75:INDEX(C75:C1072,J$1),"&lt;0")/J$1</f>
        <v>-0.29822599999999999</v>
      </c>
      <c r="G75" s="4"/>
      <c r="H75" s="4">
        <f t="shared" si="1"/>
        <v>-46238.925777276345</v>
      </c>
      <c r="I75" s="4"/>
      <c r="J75" s="4"/>
      <c r="K75" s="4"/>
      <c r="L75" s="4"/>
      <c r="M75" s="4"/>
    </row>
    <row r="76" spans="1:13" x14ac:dyDescent="0.25">
      <c r="A76" s="2"/>
      <c r="C76" s="3">
        <v>-0.46</v>
      </c>
      <c r="E76" s="4">
        <f>SUMIF(C76:INDEX(C76:C1073,J$1),"&gt;0")/J$1</f>
        <v>7.2610000000000008E-2</v>
      </c>
      <c r="F76" s="4">
        <f>SUMIF(C76:INDEX(C76:C1073,J$1),"&lt;0")/J$1</f>
        <v>-0.29822599999999999</v>
      </c>
      <c r="G76" s="4"/>
      <c r="H76" s="4">
        <f t="shared" si="1"/>
        <v>-44323.09765264875</v>
      </c>
      <c r="I76" s="4"/>
      <c r="J76" s="4"/>
      <c r="K76" s="4"/>
      <c r="L76" s="4"/>
      <c r="M76" s="4"/>
    </row>
    <row r="77" spans="1:13" x14ac:dyDescent="0.25">
      <c r="A77" s="2"/>
      <c r="C77" s="3">
        <v>-1.0810999999999999</v>
      </c>
      <c r="E77" s="4">
        <f>SUMIF(C77:INDEX(C77:C1074,J$1),"&gt;0")/J$1</f>
        <v>7.2610000000000008E-2</v>
      </c>
      <c r="F77" s="4">
        <f>SUMIF(C77:INDEX(C77:C1074,J$1),"&lt;0")/J$1</f>
        <v>-0.28902600000000001</v>
      </c>
      <c r="G77" s="4"/>
      <c r="H77" s="4">
        <f t="shared" si="1"/>
        <v>-46207.304450687567</v>
      </c>
      <c r="I77" s="4"/>
      <c r="J77" s="4"/>
      <c r="K77" s="4"/>
      <c r="L77" s="4"/>
      <c r="M77" s="4"/>
    </row>
    <row r="78" spans="1:13" x14ac:dyDescent="0.25">
      <c r="A78" s="2"/>
      <c r="C78" s="3">
        <v>-0.86609999999999998</v>
      </c>
      <c r="E78" s="4">
        <f>SUMIF(C78:INDEX(C78:C1075,J$1),"&gt;0")/J$1</f>
        <v>7.2610000000000008E-2</v>
      </c>
      <c r="F78" s="4">
        <f>SUMIF(C78:INDEX(C78:C1075,J$1),"&lt;0")/J$1</f>
        <v>-0.26740400000000003</v>
      </c>
      <c r="G78" s="4"/>
      <c r="H78" s="4">
        <f t="shared" si="1"/>
        <v>-51336.283458422738</v>
      </c>
      <c r="I78" s="4"/>
      <c r="J78" s="4"/>
      <c r="K78" s="4"/>
      <c r="L78" s="4"/>
      <c r="M78" s="4"/>
    </row>
    <row r="79" spans="1:13" x14ac:dyDescent="0.25">
      <c r="A79" s="2"/>
      <c r="C79" s="3">
        <v>-0.96460000000000001</v>
      </c>
      <c r="E79" s="4">
        <f>SUMIF(C79:INDEX(C79:C1076,J$1),"&gt;0")/J$1</f>
        <v>7.2610000000000008E-2</v>
      </c>
      <c r="F79" s="4">
        <f>SUMIF(C79:INDEX(C79:C1076,J$1),"&lt;0")/J$1</f>
        <v>-0.25008200000000003</v>
      </c>
      <c r="G79" s="4"/>
      <c r="H79" s="4">
        <f t="shared" si="1"/>
        <v>-56346.916696718348</v>
      </c>
      <c r="I79" s="4"/>
      <c r="J79" s="4"/>
      <c r="K79" s="4"/>
      <c r="L79" s="4"/>
      <c r="M79" s="4"/>
    </row>
    <row r="80" spans="1:13" x14ac:dyDescent="0.25">
      <c r="A80" s="2"/>
      <c r="C80" s="3">
        <v>-4.1413000000000002</v>
      </c>
      <c r="E80" s="4">
        <f>SUMIF(C80:INDEX(C80:C1077,J$1),"&gt;0")/J$1</f>
        <v>7.2610000000000008E-2</v>
      </c>
      <c r="F80" s="4">
        <f>SUMIF(C80:INDEX(C80:C1077,J$1),"&lt;0")/J$1</f>
        <v>-0.23079</v>
      </c>
      <c r="G80" s="4"/>
      <c r="H80" s="4">
        <f t="shared" si="1"/>
        <v>-63219.117461120244</v>
      </c>
      <c r="I80" s="4"/>
      <c r="J80" s="4"/>
      <c r="K80" s="4"/>
      <c r="L80" s="4"/>
      <c r="M80" s="4"/>
    </row>
    <row r="81" spans="1:13" x14ac:dyDescent="0.25">
      <c r="A81" s="2"/>
      <c r="C81" s="3">
        <v>-3.1065</v>
      </c>
      <c r="E81" s="4">
        <f>SUMIF(C81:INDEX(C81:C1078,J$1),"&gt;0")/J$1</f>
        <v>7.2610000000000008E-2</v>
      </c>
      <c r="F81" s="4">
        <f>SUMIF(C81:INDEX(C81:C1078,J$1),"&lt;0")/J$1</f>
        <v>-0.14796399999999998</v>
      </c>
      <c r="G81" s="4"/>
      <c r="H81" s="4">
        <f t="shared" si="1"/>
        <v>-132706.95649865971</v>
      </c>
      <c r="I81" s="4"/>
      <c r="J81" s="4"/>
      <c r="K81" s="4"/>
      <c r="L81" s="4"/>
      <c r="M81" s="4"/>
    </row>
    <row r="82" spans="1:13" x14ac:dyDescent="0.25">
      <c r="A82" s="2"/>
      <c r="C82" s="3">
        <v>1.0476000000000001</v>
      </c>
      <c r="E82" s="4">
        <f>SUMIF(C82:INDEX(C82:C1079,J$1),"&gt;0")/J$1</f>
        <v>7.2610000000000008E-2</v>
      </c>
      <c r="F82" s="4">
        <f>SUMIF(C82:INDEX(C82:C1079,J$1),"&lt;0")/J$1</f>
        <v>-8.5834000000000008E-2</v>
      </c>
      <c r="G82" s="4"/>
      <c r="H82" s="4">
        <f t="shared" si="1"/>
        <v>-756200.84694494866</v>
      </c>
      <c r="I82" s="4"/>
      <c r="J82" s="4"/>
      <c r="K82" s="4"/>
      <c r="L82" s="4"/>
      <c r="M82" s="4"/>
    </row>
    <row r="83" spans="1:13" x14ac:dyDescent="0.25">
      <c r="A83" s="2"/>
      <c r="C83" s="3">
        <v>-0.22500000000000001</v>
      </c>
      <c r="E83" s="4">
        <f>SUMIF(C83:INDEX(C83:C1080,J$1),"&gt;0")/J$1</f>
        <v>5.1658000000000003E-2</v>
      </c>
      <c r="F83" s="4">
        <f>SUMIF(C83:INDEX(C83:C1080,J$1),"&lt;0")/J$1</f>
        <v>-8.5834000000000008E-2</v>
      </c>
      <c r="G83" s="4"/>
      <c r="H83" s="4">
        <f t="shared" si="1"/>
        <v>-292602.99625468161</v>
      </c>
      <c r="I83" s="4"/>
      <c r="J83" s="4"/>
      <c r="K83" s="4"/>
      <c r="L83" s="4"/>
      <c r="M83" s="4"/>
    </row>
    <row r="84" spans="1:13" x14ac:dyDescent="0.25">
      <c r="A84" s="2"/>
      <c r="C84" s="3">
        <v>3.4200000000000001E-2</v>
      </c>
      <c r="E84" s="4">
        <f>SUMIF(C84:INDEX(C84:C1081,J$1),"&gt;0")/J$1</f>
        <v>5.1658000000000003E-2</v>
      </c>
      <c r="F84" s="4">
        <f>SUMIF(C84:INDEX(C84:C1081,J$1),"&lt;0")/J$1</f>
        <v>-8.1333999999999976E-2</v>
      </c>
      <c r="G84" s="4"/>
      <c r="H84" s="4">
        <f t="shared" si="1"/>
        <v>-336972.63782180916</v>
      </c>
      <c r="I84" s="4"/>
      <c r="J84" s="4"/>
      <c r="K84" s="4"/>
      <c r="L84" s="4"/>
      <c r="M84" s="4"/>
    </row>
    <row r="85" spans="1:13" x14ac:dyDescent="0.25">
      <c r="A85" s="2"/>
      <c r="C85" s="3">
        <v>0.39460000000000001</v>
      </c>
      <c r="E85" s="4">
        <f>SUMIF(C85:INDEX(C85:C1082,J$1),"&gt;0")/J$1</f>
        <v>5.0974000000000005E-2</v>
      </c>
      <c r="F85" s="4">
        <f>SUMIF(C85:INDEX(C85:C1082,J$1),"&lt;0")/J$1</f>
        <v>-8.1333999999999976E-2</v>
      </c>
      <c r="G85" s="4"/>
      <c r="H85" s="4">
        <f t="shared" si="1"/>
        <v>-329380.76416337315</v>
      </c>
      <c r="I85" s="4"/>
      <c r="J85" s="4"/>
      <c r="K85" s="4"/>
      <c r="L85" s="4"/>
      <c r="M85" s="4"/>
    </row>
    <row r="86" spans="1:13" x14ac:dyDescent="0.25">
      <c r="A86" s="2"/>
      <c r="C86" s="3">
        <v>1.0389999999999999</v>
      </c>
      <c r="E86" s="4">
        <f>SUMIF(C86:INDEX(C86:C1083,J$1),"&gt;0")/J$1</f>
        <v>4.3082000000000002E-2</v>
      </c>
      <c r="F86" s="4">
        <f>SUMIF(C86:INDEX(C86:C1083,J$1),"&lt;0")/J$1</f>
        <v>-8.1333999999999976E-2</v>
      </c>
      <c r="G86" s="4"/>
      <c r="H86" s="4">
        <f t="shared" si="1"/>
        <v>-261424.23925546397</v>
      </c>
      <c r="I86" s="4"/>
      <c r="J86" s="4"/>
      <c r="K86" s="4"/>
      <c r="L86" s="4"/>
      <c r="M86" s="4"/>
    </row>
    <row r="87" spans="1:13" x14ac:dyDescent="0.25">
      <c r="A87" s="2"/>
      <c r="C87" s="3">
        <v>-1.4189000000000001</v>
      </c>
      <c r="E87" s="4">
        <f>SUMIF(C87:INDEX(C87:C1084,J$1),"&gt;0")/J$1</f>
        <v>2.2301999999999999E-2</v>
      </c>
      <c r="F87" s="4">
        <f>SUMIF(C87:INDEX(C87:C1084,J$1),"&lt;0")/J$1</f>
        <v>-8.1333999999999976E-2</v>
      </c>
      <c r="G87" s="4"/>
      <c r="H87" s="4">
        <f t="shared" si="1"/>
        <v>-169399.64764873296</v>
      </c>
      <c r="I87" s="4"/>
      <c r="J87" s="4"/>
      <c r="K87" s="4"/>
      <c r="L87" s="4"/>
      <c r="M87" s="4"/>
    </row>
    <row r="88" spans="1:13" x14ac:dyDescent="0.25">
      <c r="A88" s="2"/>
      <c r="C88" s="3">
        <v>-0.64710000000000001</v>
      </c>
      <c r="E88" s="4">
        <f>SUMIF(C88:INDEX(C88:C1085,J$1),"&gt;0")/J$1</f>
        <v>2.2301999999999999E-2</v>
      </c>
      <c r="F88" s="4">
        <f>SUMIF(C88:INDEX(C88:C1085,J$1),"&lt;0")/J$1</f>
        <v>-5.2956000000000003E-2</v>
      </c>
      <c r="G88" s="4"/>
      <c r="H88" s="4">
        <f t="shared" si="1"/>
        <v>-326221.70026750176</v>
      </c>
      <c r="I88" s="4"/>
      <c r="J88" s="4"/>
      <c r="K88" s="4"/>
      <c r="L88" s="4"/>
      <c r="M88" s="4"/>
    </row>
    <row r="89" spans="1:13" x14ac:dyDescent="0.25">
      <c r="A89" s="2"/>
      <c r="C89" s="3">
        <v>-1.1094999999999999</v>
      </c>
      <c r="E89" s="4">
        <f>SUMIF(C89:INDEX(C89:C1086,J$1),"&gt;0")/J$1</f>
        <v>2.2301999999999999E-2</v>
      </c>
      <c r="F89" s="4">
        <f>SUMIF(C89:INDEX(C89:C1086,J$1),"&lt;0")/J$1</f>
        <v>-4.0014000000000001E-2</v>
      </c>
      <c r="G89" s="4"/>
      <c r="H89" s="4">
        <f t="shared" si="1"/>
        <v>-564588.9792231255</v>
      </c>
      <c r="I89" s="4"/>
      <c r="J89" s="4"/>
      <c r="K89" s="4"/>
      <c r="L89" s="4"/>
      <c r="M89" s="4"/>
    </row>
    <row r="90" spans="1:13" x14ac:dyDescent="0.25">
      <c r="A90" s="2"/>
      <c r="C90" s="3">
        <v>0.31640000000000001</v>
      </c>
      <c r="E90" s="4">
        <f>SUMIF(C90:INDEX(C90:C1087,J$1),"&gt;0")/J$1</f>
        <v>2.2301999999999999E-2</v>
      </c>
      <c r="F90" s="4">
        <f>SUMIF(C90:INDEX(C90:C1087,J$1),"&lt;0")/J$1</f>
        <v>-1.7824E-2</v>
      </c>
      <c r="G90" s="4"/>
      <c r="H90" s="4">
        <f t="shared" si="1"/>
        <v>2233139.7945511392</v>
      </c>
      <c r="I90" s="4"/>
      <c r="J90" s="4"/>
      <c r="K90" s="4"/>
      <c r="L90" s="4"/>
      <c r="M90" s="4"/>
    </row>
    <row r="91" spans="1:13" x14ac:dyDescent="0.25">
      <c r="A91" s="2"/>
      <c r="C91" s="3">
        <v>0.36030000000000001</v>
      </c>
      <c r="E91" s="4">
        <f>SUMIF(C91:INDEX(C91:C1088,J$1),"&gt;0")/J$1</f>
        <v>1.5973999999999999E-2</v>
      </c>
      <c r="F91" s="4">
        <f>SUMIF(C91:INDEX(C91:C1088,J$1),"&lt;0")/J$1</f>
        <v>-1.7824E-2</v>
      </c>
      <c r="G91" s="4"/>
      <c r="H91" s="4">
        <f t="shared" si="1"/>
        <v>-5405405.4054054022</v>
      </c>
      <c r="I91" s="4"/>
      <c r="J91" s="4"/>
      <c r="K91" s="4"/>
      <c r="L91" s="4"/>
      <c r="M91" s="4"/>
    </row>
    <row r="92" spans="1:13" x14ac:dyDescent="0.25">
      <c r="A92" s="2"/>
      <c r="C92" s="3">
        <v>3.04E-2</v>
      </c>
      <c r="E92" s="4">
        <f>SUMIF(C92:INDEX(C92:C1089,J$1),"&gt;0")/J$1</f>
        <v>8.7679999999999998E-3</v>
      </c>
      <c r="F92" s="4">
        <f>SUMIF(C92:INDEX(C92:C1089,J$1),"&lt;0")/J$1</f>
        <v>-1.7824E-2</v>
      </c>
      <c r="G92" s="4"/>
      <c r="H92" s="4">
        <f t="shared" si="1"/>
        <v>-1104240.2826855124</v>
      </c>
      <c r="I92" s="4"/>
      <c r="J92" s="4"/>
      <c r="K92" s="4"/>
      <c r="L92" s="4"/>
      <c r="M92" s="4"/>
    </row>
    <row r="93" spans="1:13" x14ac:dyDescent="0.25">
      <c r="A93" s="2"/>
      <c r="C93" s="3">
        <v>0.40799999999999997</v>
      </c>
      <c r="E93" s="4">
        <f>SUMIF(C93:INDEX(C93:C1090,J$1),"&gt;0")/J$1</f>
        <v>8.1599999999999989E-3</v>
      </c>
      <c r="F93" s="4">
        <f>SUMIF(C93:INDEX(C93:C1090,J$1),"&lt;0")/J$1</f>
        <v>-1.7824E-2</v>
      </c>
      <c r="G93" s="4"/>
      <c r="H93" s="4">
        <f t="shared" si="1"/>
        <v>-1034768.2119205297</v>
      </c>
      <c r="I93" s="4"/>
      <c r="J93" s="4"/>
      <c r="K93" s="4"/>
      <c r="L93" s="4"/>
      <c r="M93" s="4"/>
    </row>
    <row r="94" spans="1:13" x14ac:dyDescent="0.25">
      <c r="A94" s="2"/>
      <c r="C94" s="3">
        <v>-0.89119999999999999</v>
      </c>
      <c r="E94" s="4">
        <f>SUMIF(C94:INDEX(C94:C1091,J$1),"&gt;0")/J$1</f>
        <v>0</v>
      </c>
      <c r="F94" s="4">
        <f>SUMIF(C94:INDEX(C94:C1091,J$1),"&lt;0")/J$1</f>
        <v>-1.7824E-2</v>
      </c>
      <c r="G94" s="4"/>
      <c r="H94" s="4">
        <f t="shared" si="1"/>
        <v>-561041.29263913829</v>
      </c>
      <c r="I94" s="4"/>
      <c r="J94" s="4"/>
      <c r="K94" s="4"/>
      <c r="L94" s="4"/>
      <c r="M94" s="4"/>
    </row>
    <row r="95" spans="1:13" x14ac:dyDescent="0.25">
      <c r="E95" s="4"/>
      <c r="F95" s="4"/>
      <c r="G95" s="4"/>
      <c r="H95" s="4"/>
      <c r="I95" s="4"/>
      <c r="J95" s="4"/>
      <c r="K95" s="4"/>
      <c r="L95" s="4"/>
      <c r="M95" s="4"/>
    </row>
    <row r="96" spans="1:13" x14ac:dyDescent="0.25">
      <c r="E96" s="4"/>
      <c r="F96" s="4"/>
      <c r="G96" s="4"/>
      <c r="H96" s="4"/>
      <c r="I96" s="4"/>
      <c r="J96" s="4"/>
      <c r="K96" s="4"/>
      <c r="L96" s="4"/>
      <c r="M96" s="4"/>
    </row>
    <row r="97" spans="5:13" x14ac:dyDescent="0.25">
      <c r="E97" s="4"/>
      <c r="F97" s="4"/>
      <c r="G97" s="4"/>
      <c r="H97" s="4"/>
      <c r="I97" s="4"/>
      <c r="J97" s="4"/>
      <c r="K97" s="4"/>
      <c r="L97" s="4"/>
      <c r="M97" s="4"/>
    </row>
    <row r="98" spans="5:13" x14ac:dyDescent="0.25">
      <c r="E98" s="4"/>
      <c r="F98" s="4"/>
      <c r="G98" s="4"/>
      <c r="H98" s="4"/>
      <c r="I98" s="4"/>
      <c r="J98" s="4"/>
      <c r="K98" s="4"/>
      <c r="L98" s="4"/>
      <c r="M98" s="4"/>
    </row>
    <row r="99" spans="5:13" x14ac:dyDescent="0.25">
      <c r="E99" s="4"/>
      <c r="F99" s="4"/>
      <c r="G99" s="4"/>
      <c r="H99" s="4"/>
      <c r="I99" s="4"/>
      <c r="J99" s="4"/>
      <c r="K99" s="4"/>
      <c r="L99" s="4"/>
      <c r="M99" s="4"/>
    </row>
    <row r="100" spans="5:13" x14ac:dyDescent="0.25">
      <c r="E100" s="4"/>
      <c r="F100" s="4"/>
      <c r="G100" s="4"/>
      <c r="H100" s="4"/>
      <c r="I100" s="4"/>
      <c r="J100" s="4"/>
      <c r="K100" s="4"/>
      <c r="L100" s="4"/>
      <c r="M100" s="4"/>
    </row>
    <row r="101" spans="5:13" x14ac:dyDescent="0.25">
      <c r="E101" s="4"/>
      <c r="F101" s="4"/>
      <c r="G101" s="4"/>
      <c r="H101" s="4"/>
      <c r="I101" s="4"/>
      <c r="J101" s="4"/>
      <c r="K101" s="4"/>
      <c r="L101" s="4"/>
      <c r="M101" s="4"/>
    </row>
    <row r="102" spans="5:13" x14ac:dyDescent="0.25">
      <c r="E102" s="4"/>
      <c r="F102" s="4"/>
      <c r="G102" s="4"/>
      <c r="H102" s="4"/>
      <c r="I102" s="4"/>
      <c r="J102" s="4"/>
      <c r="K102" s="4"/>
      <c r="L102" s="4"/>
      <c r="M102" s="4"/>
    </row>
    <row r="103" spans="5:13" x14ac:dyDescent="0.25">
      <c r="E103" s="4"/>
      <c r="F103" s="4"/>
      <c r="G103" s="4"/>
      <c r="H103" s="4"/>
      <c r="I103" s="4"/>
      <c r="J103" s="4"/>
      <c r="K103" s="4"/>
      <c r="L103" s="4"/>
      <c r="M103" s="4"/>
    </row>
    <row r="104" spans="5:13" x14ac:dyDescent="0.25">
      <c r="E104" s="4"/>
      <c r="F104" s="4"/>
      <c r="G104" s="4"/>
      <c r="H104" s="4"/>
      <c r="I104" s="4"/>
      <c r="J104" s="4"/>
      <c r="K104" s="4"/>
      <c r="L104" s="4"/>
      <c r="M104" s="4"/>
    </row>
    <row r="105" spans="5:13" x14ac:dyDescent="0.25">
      <c r="E105" s="4"/>
      <c r="F105" s="4"/>
      <c r="G105" s="4"/>
      <c r="H105" s="4"/>
      <c r="I105" s="4"/>
      <c r="J105" s="4"/>
      <c r="K105" s="4"/>
      <c r="L105" s="4"/>
      <c r="M105" s="4"/>
    </row>
    <row r="106" spans="5:13" x14ac:dyDescent="0.25">
      <c r="E106" s="4"/>
      <c r="F106" s="4"/>
      <c r="G106" s="4"/>
      <c r="H106" s="4"/>
      <c r="I106" s="4"/>
      <c r="J106" s="4"/>
      <c r="K106" s="4"/>
      <c r="L106" s="4"/>
      <c r="M106" s="4"/>
    </row>
    <row r="107" spans="5:13" x14ac:dyDescent="0.25">
      <c r="E107" s="4"/>
      <c r="F107" s="4"/>
      <c r="G107" s="4"/>
      <c r="H107" s="4"/>
      <c r="I107" s="4"/>
      <c r="J107" s="4"/>
      <c r="K107" s="4"/>
      <c r="L107" s="4"/>
      <c r="M107" s="4"/>
    </row>
    <row r="108" spans="5:13" x14ac:dyDescent="0.25">
      <c r="E108" s="4"/>
      <c r="F108" s="4"/>
      <c r="G108" s="4"/>
      <c r="H108" s="4"/>
      <c r="I108" s="4"/>
      <c r="J108" s="4"/>
      <c r="K108" s="4"/>
      <c r="L108" s="4"/>
      <c r="M108" s="4"/>
    </row>
    <row r="109" spans="5:13" x14ac:dyDescent="0.25">
      <c r="E109" s="4"/>
      <c r="F109" s="4"/>
      <c r="G109" s="4"/>
      <c r="H109" s="4"/>
      <c r="I109" s="4"/>
      <c r="J109" s="4"/>
      <c r="K109" s="4"/>
      <c r="L109" s="4"/>
      <c r="M109" s="4"/>
    </row>
    <row r="110" spans="5:13" x14ac:dyDescent="0.25">
      <c r="E110" s="4"/>
      <c r="F110" s="4"/>
      <c r="G110" s="4"/>
      <c r="H110" s="4"/>
      <c r="I110" s="4"/>
      <c r="J110" s="4"/>
      <c r="K110" s="4"/>
      <c r="L110" s="4"/>
      <c r="M110" s="4"/>
    </row>
    <row r="111" spans="5:13" x14ac:dyDescent="0.25">
      <c r="E111" s="4"/>
      <c r="F111" s="4"/>
      <c r="G111" s="4"/>
      <c r="H111" s="4"/>
      <c r="I111" s="4"/>
      <c r="J111" s="4"/>
      <c r="K111" s="4"/>
      <c r="L111" s="4"/>
      <c r="M111" s="4"/>
    </row>
    <row r="112" spans="5:13" x14ac:dyDescent="0.25">
      <c r="E112" s="4"/>
      <c r="F112" s="4"/>
      <c r="G112" s="4"/>
      <c r="H112" s="4"/>
      <c r="I112" s="4"/>
      <c r="J112" s="4"/>
      <c r="K112" s="4"/>
      <c r="L112" s="4"/>
      <c r="M112" s="4"/>
    </row>
    <row r="113" spans="5:13" x14ac:dyDescent="0.25">
      <c r="E113" s="4"/>
      <c r="F113" s="4"/>
      <c r="G113" s="4"/>
      <c r="H113" s="4"/>
      <c r="I113" s="4"/>
      <c r="J113" s="4"/>
      <c r="K113" s="4"/>
      <c r="L113" s="4"/>
      <c r="M113" s="4"/>
    </row>
    <row r="114" spans="5:13" x14ac:dyDescent="0.25">
      <c r="E114" s="4"/>
      <c r="F114" s="4"/>
      <c r="G114" s="4"/>
      <c r="H114" s="4"/>
      <c r="I114" s="4"/>
      <c r="J114" s="4"/>
      <c r="K114" s="4"/>
      <c r="L114" s="4"/>
      <c r="M114" s="4"/>
    </row>
    <row r="115" spans="5:13" x14ac:dyDescent="0.25">
      <c r="E115" s="4"/>
      <c r="F115" s="4"/>
      <c r="G115" s="4"/>
      <c r="H115" s="4"/>
      <c r="I115" s="4"/>
      <c r="J115" s="4"/>
      <c r="K115" s="4"/>
      <c r="L115" s="4"/>
      <c r="M115" s="4"/>
    </row>
    <row r="116" spans="5:13" x14ac:dyDescent="0.25">
      <c r="E116" s="4"/>
      <c r="F116" s="4"/>
      <c r="G116" s="4"/>
      <c r="H116" s="4"/>
      <c r="I116" s="4"/>
      <c r="J116" s="4"/>
      <c r="K116" s="4"/>
      <c r="L116" s="4"/>
      <c r="M116" s="4"/>
    </row>
    <row r="117" spans="5:13" x14ac:dyDescent="0.25">
      <c r="E117" s="4"/>
      <c r="F117" s="4"/>
      <c r="G117" s="4"/>
      <c r="H117" s="4"/>
      <c r="I117" s="4"/>
      <c r="J117" s="4"/>
      <c r="K117" s="4"/>
      <c r="L117" s="4"/>
      <c r="M117" s="4"/>
    </row>
    <row r="118" spans="5:13" x14ac:dyDescent="0.25">
      <c r="E118" s="4"/>
      <c r="F118" s="4"/>
      <c r="G118" s="4"/>
      <c r="H118" s="4"/>
      <c r="I118" s="4"/>
      <c r="J118" s="4"/>
      <c r="K118" s="4"/>
      <c r="L118" s="4"/>
      <c r="M118" s="4"/>
    </row>
    <row r="119" spans="5:13" x14ac:dyDescent="0.25">
      <c r="E119" s="4"/>
      <c r="F119" s="4"/>
      <c r="G119" s="4"/>
      <c r="H119" s="4"/>
      <c r="I119" s="4"/>
      <c r="J119" s="4"/>
      <c r="K119" s="4"/>
      <c r="L119" s="4"/>
      <c r="M119" s="4"/>
    </row>
    <row r="120" spans="5:13" x14ac:dyDescent="0.25">
      <c r="E120" s="4"/>
      <c r="F120" s="4"/>
      <c r="G120" s="4"/>
      <c r="H120" s="4"/>
      <c r="I120" s="4"/>
      <c r="J120" s="4"/>
      <c r="K120" s="4"/>
      <c r="L120" s="4"/>
      <c r="M12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_Boroda_</cp:lastModifiedBy>
  <dcterms:created xsi:type="dcterms:W3CDTF">2014-11-13T04:52:39Z</dcterms:created>
  <dcterms:modified xsi:type="dcterms:W3CDTF">2015-04-13T19:12:31Z</dcterms:modified>
</cp:coreProperties>
</file>