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аза" sheetId="1" r:id="rId1"/>
    <sheet name="отчет1" sheetId="2" r:id="rId2"/>
    <sheet name="Лист2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2"/>
          </rPr>
          <t>Фамилия полностью и инициалы</t>
        </r>
      </text>
    </comment>
  </commentList>
</comments>
</file>

<file path=xl/sharedStrings.xml><?xml version="1.0" encoding="utf-8"?>
<sst xmlns="http://schemas.openxmlformats.org/spreadsheetml/2006/main" count="53" uniqueCount="42">
  <si>
    <t>№ п/п</t>
  </si>
  <si>
    <t>табельный номер</t>
  </si>
  <si>
    <t>ФИО</t>
  </si>
  <si>
    <t>дневных часов</t>
  </si>
  <si>
    <t>ночных часов</t>
  </si>
  <si>
    <t>Везде крутятся разные фамилии, бывают однофамильцы (но иницыалы разные).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</si>
  <si>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</si>
  <si>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</si>
  <si>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</si>
  <si>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</si>
  <si>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</si>
  <si>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</si>
  <si>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</si>
  <si>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</si>
  <si>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</si>
  <si>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</si>
  <si>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Аленичев Дмитрий Валентинович</t>
  </si>
  <si>
    <t>Аленичев Роман Валентинович</t>
  </si>
  <si>
    <t>Должность, профессия</t>
  </si>
  <si>
    <t>слесарь-сантехник</t>
  </si>
  <si>
    <t>слесарь-електрик</t>
  </si>
  <si>
    <t>Акселупов Алексей Александрович</t>
  </si>
  <si>
    <t>Алексо Александр Анатольевич</t>
  </si>
  <si>
    <t>Вандронов Виталий Вячеславович</t>
  </si>
  <si>
    <t>Ванкалюк Максим Александрович</t>
  </si>
  <si>
    <t>Генкудинов Андрей Валериевич</t>
  </si>
  <si>
    <t>Дунненко Виталий Владимирович</t>
  </si>
  <si>
    <t>Рантошко Руслан Александрович</t>
  </si>
  <si>
    <t>Кузирипов Андрей Алматович</t>
  </si>
  <si>
    <t>часы отработанные в праздники</t>
  </si>
  <si>
    <t>Акселупов А.А.</t>
  </si>
  <si>
    <t>Всего часов</t>
  </si>
  <si>
    <t>Хотелось бы систематизировать…. И не терять время на вводе фамилий. Т.к. их более 1000 шт.</t>
  </si>
  <si>
    <t>P.S.</t>
  </si>
  <si>
    <t>Можна ли с испльзованием макросов (или других приемов) работать - если страница с базой фамилий и таб.номером закрыта!!!!!!!!!</t>
  </si>
  <si>
    <t>Т.е. на совсем других страницах…. Как с параметрами автозамены…. Открыл ексель и он их знает  на любой странице.</t>
  </si>
  <si>
    <t>Идентификационный код</t>
  </si>
  <si>
    <t>Дата принятия</t>
  </si>
  <si>
    <t>Примечания</t>
  </si>
  <si>
    <t>Отработано в марте 2012г</t>
  </si>
  <si>
    <t>При необходимости предприятия создаются еще промежуточные отчеты по зарплате,премиировании, выроботке сырья, нарушениях и т.д.</t>
  </si>
  <si>
    <t>Сдвиг от целевой ячейки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</si>
</sst>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_(* #,##0.0_);_(* \(#,##0.0\);_(* &quot;-&quot;??_);_(@_)"/>
    <numFmt numFmtId="182" formatCode="_(* #,##0_);_(* \(#,##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Arial Unicode MS"/>
      <family val="2"/>
    </font>
    <font>
      <b/>
      <sz val="9.5"/>
      <name val="Arial Unicode MS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left" vertical="top" indent="1"/>
      <protection/>
    </xf>
    <xf numFmtId="0" fontId="20" fillId="0" borderId="10" xfId="52" applyNumberFormat="1" applyFont="1" applyFill="1" applyBorder="1" applyAlignment="1" applyProtection="1">
      <alignment horizontal="left" vertical="top" wrapText="1"/>
      <protection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59" applyNumberFormat="1" applyFont="1" applyBorder="1" applyAlignment="1">
      <alignment horizontal="center"/>
    </xf>
    <xf numFmtId="180" fontId="20" fillId="0" borderId="0" xfId="52" applyNumberFormat="1" applyFont="1" applyFill="1" applyBorder="1" applyAlignment="1" applyProtection="1">
      <alignment horizontal="justify" vertical="top"/>
      <protection/>
    </xf>
    <xf numFmtId="180" fontId="20" fillId="24" borderId="10" xfId="52" applyNumberFormat="1" applyFont="1" applyFill="1" applyBorder="1" applyAlignment="1" applyProtection="1">
      <alignment horizontal="justify" vertical="top"/>
      <protection/>
    </xf>
    <xf numFmtId="0" fontId="20" fillId="24" borderId="10" xfId="52" applyNumberFormat="1" applyFont="1" applyFill="1" applyBorder="1" applyAlignment="1" applyProtection="1">
      <alignment horizontal="left" vertical="top"/>
      <protection/>
    </xf>
    <xf numFmtId="0" fontId="20" fillId="24" borderId="10" xfId="52" applyNumberFormat="1" applyFont="1" applyFill="1" applyBorder="1" applyAlignment="1" applyProtection="1">
      <alignment horizontal="left" vertical="top" wrapText="1"/>
      <protection/>
    </xf>
    <xf numFmtId="0" fontId="0" fillId="24" borderId="10" xfId="52" applyNumberFormat="1" applyFont="1" applyFill="1" applyBorder="1" applyAlignment="1" applyProtection="1">
      <alignment vertical="top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з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5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Relationship Id="rId7" Type="http://schemas.openxmlformats.org/officeDocument/2006/relationships/image" Target="../media/image16.emf" /><Relationship Id="rId8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428625</xdr:rowOff>
    </xdr:from>
    <xdr:to>
      <xdr:col>3</xdr:col>
      <xdr:colOff>1914525</xdr:colOff>
      <xdr:row>0</xdr:row>
      <xdr:rowOff>838200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28625"/>
          <a:ext cx="2724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209550</xdr:rowOff>
    </xdr:from>
    <xdr:to>
      <xdr:col>0</xdr:col>
      <xdr:colOff>581025</xdr:colOff>
      <xdr:row>1</xdr:row>
      <xdr:rowOff>485775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72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2</xdr:row>
      <xdr:rowOff>238125</xdr:rowOff>
    </xdr:from>
    <xdr:to>
      <xdr:col>2</xdr:col>
      <xdr:colOff>9525</xdr:colOff>
      <xdr:row>2</xdr:row>
      <xdr:rowOff>390525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7430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2</xdr:row>
      <xdr:rowOff>180975</xdr:rowOff>
    </xdr:from>
    <xdr:to>
      <xdr:col>2</xdr:col>
      <xdr:colOff>1343025</xdr:colOff>
      <xdr:row>2</xdr:row>
      <xdr:rowOff>342900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685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2</xdr:row>
      <xdr:rowOff>152400</xdr:rowOff>
    </xdr:from>
    <xdr:to>
      <xdr:col>3</xdr:col>
      <xdr:colOff>1781175</xdr:colOff>
      <xdr:row>2</xdr:row>
      <xdr:rowOff>371475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16573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</xdr:row>
      <xdr:rowOff>104775</xdr:rowOff>
    </xdr:from>
    <xdr:to>
      <xdr:col>4</xdr:col>
      <xdr:colOff>781050</xdr:colOff>
      <xdr:row>2</xdr:row>
      <xdr:rowOff>390525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62625" y="160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</xdr:row>
      <xdr:rowOff>228600</xdr:rowOff>
    </xdr:from>
    <xdr:to>
      <xdr:col>4</xdr:col>
      <xdr:colOff>742950</xdr:colOff>
      <xdr:row>1</xdr:row>
      <xdr:rowOff>495300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076325"/>
          <a:ext cx="448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600075</xdr:rowOff>
    </xdr:from>
    <xdr:to>
      <xdr:col>0</xdr:col>
      <xdr:colOff>400050</xdr:colOff>
      <xdr:row>1</xdr:row>
      <xdr:rowOff>104775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600075"/>
          <a:ext cx="285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8515625" style="0" customWidth="1"/>
    <col min="2" max="2" width="11.421875" style="0" bestFit="1" customWidth="1"/>
    <col min="3" max="3" width="22.00390625" style="0" customWidth="1"/>
    <col min="4" max="4" width="37.00390625" style="0" customWidth="1"/>
    <col min="5" max="5" width="17.7109375" style="0" customWidth="1"/>
    <col min="6" max="6" width="22.00390625" style="0" customWidth="1"/>
    <col min="7" max="7" width="11.421875" style="0" customWidth="1"/>
    <col min="8" max="8" width="19.57421875" style="0" customWidth="1"/>
  </cols>
  <sheetData>
    <row r="1" ht="66.75" customHeight="1">
      <c r="A1" s="17" t="s">
        <v>41</v>
      </c>
    </row>
    <row r="2" ht="51.75" customHeight="1">
      <c r="A2" s="16"/>
    </row>
    <row r="3" spans="1:8" ht="33" customHeight="1">
      <c r="A3" s="1" t="s">
        <v>0</v>
      </c>
      <c r="B3" s="1" t="s">
        <v>1</v>
      </c>
      <c r="C3" s="7" t="s">
        <v>18</v>
      </c>
      <c r="D3" s="7" t="s">
        <v>2</v>
      </c>
      <c r="E3" s="8"/>
      <c r="F3" s="7" t="s">
        <v>36</v>
      </c>
      <c r="G3" s="7" t="s">
        <v>37</v>
      </c>
      <c r="H3" s="7" t="s">
        <v>38</v>
      </c>
    </row>
    <row r="4" spans="1:8" ht="18" customHeight="1">
      <c r="A4" s="5" t="s">
        <v>6</v>
      </c>
      <c r="B4" s="12">
        <v>162</v>
      </c>
      <c r="C4" s="13" t="s">
        <v>19</v>
      </c>
      <c r="D4" s="14" t="s">
        <v>21</v>
      </c>
      <c r="E4" s="15" t="str">
        <f>MID(D4,1,FIND(" ",D4))&amp;" "&amp;MID(D4,FIND(" ",D4)+1,1)&amp;"."&amp;" "&amp;MID(D4,FIND(" ",D4,FIND(" ",D4,1)+1)+1,1)&amp;"."</f>
        <v>Акселупов  А. А.</v>
      </c>
      <c r="F4" s="2"/>
      <c r="G4" s="2"/>
      <c r="H4" s="2"/>
    </row>
    <row r="5" spans="1:8" ht="17.25" customHeight="1">
      <c r="A5" s="5" t="s">
        <v>7</v>
      </c>
      <c r="B5" s="12">
        <v>1420</v>
      </c>
      <c r="C5" s="13" t="s">
        <v>19</v>
      </c>
      <c r="D5" s="14" t="s">
        <v>22</v>
      </c>
      <c r="E5" s="15" t="str">
        <f aca="true" t="shared" si="0" ref="E5:E13">MID(D5,1,FIND(" ",D5))&amp;" "&amp;MID(D5,FIND(" ",D5)+1,1)&amp;"."&amp;" "&amp;MID(D5,FIND(" ",D5,FIND(" ",D5,1)+1)+1,1)&amp;"."</f>
        <v>Алексо  А. А.</v>
      </c>
      <c r="F5" s="2"/>
      <c r="G5" s="2"/>
      <c r="H5" s="2"/>
    </row>
    <row r="6" spans="1:8" ht="17.25" customHeight="1">
      <c r="A6" s="5" t="s">
        <v>8</v>
      </c>
      <c r="B6" s="12">
        <v>2641</v>
      </c>
      <c r="C6" s="13" t="s">
        <v>19</v>
      </c>
      <c r="D6" s="14" t="s">
        <v>16</v>
      </c>
      <c r="E6" s="15" t="str">
        <f t="shared" si="0"/>
        <v>Аленичев  Д. В.</v>
      </c>
      <c r="F6" s="2"/>
      <c r="G6" s="2"/>
      <c r="H6" s="2"/>
    </row>
    <row r="7" spans="1:8" ht="18" customHeight="1">
      <c r="A7" s="5" t="s">
        <v>9</v>
      </c>
      <c r="B7" s="12">
        <v>1256</v>
      </c>
      <c r="C7" s="13" t="s">
        <v>19</v>
      </c>
      <c r="D7" s="14" t="s">
        <v>17</v>
      </c>
      <c r="E7" s="15" t="str">
        <f t="shared" si="0"/>
        <v>Аленичев  Р. В.</v>
      </c>
      <c r="F7" s="2"/>
      <c r="G7" s="2"/>
      <c r="H7" s="2"/>
    </row>
    <row r="8" spans="1:8" ht="20.25" customHeight="1">
      <c r="A8" s="5" t="s">
        <v>10</v>
      </c>
      <c r="B8" s="12">
        <v>45</v>
      </c>
      <c r="C8" s="13" t="s">
        <v>19</v>
      </c>
      <c r="D8" s="14" t="s">
        <v>23</v>
      </c>
      <c r="E8" s="15" t="str">
        <f t="shared" si="0"/>
        <v>Вандронов  В. В.</v>
      </c>
      <c r="F8" s="2"/>
      <c r="G8" s="2"/>
      <c r="H8" s="2"/>
    </row>
    <row r="9" spans="1:8" ht="19.5" customHeight="1">
      <c r="A9" s="5" t="s">
        <v>11</v>
      </c>
      <c r="B9" s="12">
        <v>650</v>
      </c>
      <c r="C9" s="13" t="s">
        <v>19</v>
      </c>
      <c r="D9" s="14" t="s">
        <v>24</v>
      </c>
      <c r="E9" s="15" t="str">
        <f t="shared" si="0"/>
        <v>Ванкалюк  М. А.</v>
      </c>
      <c r="F9" s="2"/>
      <c r="G9" s="2"/>
      <c r="H9" s="2"/>
    </row>
    <row r="10" spans="1:8" ht="21" customHeight="1">
      <c r="A10" s="5" t="s">
        <v>12</v>
      </c>
      <c r="B10" s="12">
        <v>395</v>
      </c>
      <c r="C10" s="13" t="s">
        <v>20</v>
      </c>
      <c r="D10" s="14" t="s">
        <v>25</v>
      </c>
      <c r="E10" s="15" t="str">
        <f t="shared" si="0"/>
        <v>Генкудинов  А. В.</v>
      </c>
      <c r="F10" s="2"/>
      <c r="G10" s="2"/>
      <c r="H10" s="2"/>
    </row>
    <row r="11" spans="1:8" ht="19.5" customHeight="1">
      <c r="A11" s="5" t="s">
        <v>13</v>
      </c>
      <c r="B11" s="12">
        <v>2651</v>
      </c>
      <c r="C11" s="13" t="s">
        <v>20</v>
      </c>
      <c r="D11" s="14" t="s">
        <v>26</v>
      </c>
      <c r="E11" s="15" t="str">
        <f t="shared" si="0"/>
        <v>Дунненко  В. В.</v>
      </c>
      <c r="F11" s="2"/>
      <c r="G11" s="2"/>
      <c r="H11" s="2"/>
    </row>
    <row r="12" spans="1:8" ht="16.5" customHeight="1">
      <c r="A12" s="5" t="s">
        <v>14</v>
      </c>
      <c r="B12" s="12">
        <v>234</v>
      </c>
      <c r="C12" s="13" t="s">
        <v>20</v>
      </c>
      <c r="D12" s="14" t="s">
        <v>27</v>
      </c>
      <c r="E12" s="15" t="str">
        <f t="shared" si="0"/>
        <v>Рантошко  Р. А.</v>
      </c>
      <c r="F12" s="2"/>
      <c r="G12" s="2"/>
      <c r="H12" s="2"/>
    </row>
    <row r="13" spans="1:8" ht="17.25" customHeight="1">
      <c r="A13" s="5" t="s">
        <v>15</v>
      </c>
      <c r="B13" s="12">
        <v>1520</v>
      </c>
      <c r="C13" s="13" t="s">
        <v>20</v>
      </c>
      <c r="D13" s="13" t="s">
        <v>28</v>
      </c>
      <c r="E13" s="15" t="str">
        <f t="shared" si="0"/>
        <v>Кузирипов  А. А.</v>
      </c>
      <c r="F13" s="2"/>
      <c r="G13" s="2"/>
      <c r="H13" s="2"/>
    </row>
    <row r="14" spans="2:3" ht="12.75">
      <c r="B14" s="18"/>
      <c r="C14" s="18"/>
    </row>
    <row r="15" spans="2:3" ht="15">
      <c r="B15" s="11"/>
      <c r="C15" s="18"/>
    </row>
    <row r="16" spans="2:3" ht="15">
      <c r="B16" s="11"/>
      <c r="C16" s="18"/>
    </row>
    <row r="17" spans="2:3" ht="15">
      <c r="B17" s="11"/>
      <c r="C17" s="18"/>
    </row>
    <row r="18" spans="2:3" ht="15">
      <c r="B18" s="11"/>
      <c r="C18" s="18"/>
    </row>
    <row r="19" spans="2:3" ht="15">
      <c r="B19" s="11"/>
      <c r="C19" s="18"/>
    </row>
    <row r="20" ht="15">
      <c r="B20" s="11"/>
    </row>
    <row r="21" ht="15">
      <c r="B21" s="11"/>
    </row>
    <row r="22" ht="15">
      <c r="B2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C2:I26"/>
  <sheetViews>
    <sheetView zoomScalePageLayoutView="0" workbookViewId="0" topLeftCell="A1">
      <selection activeCell="D7" sqref="D7:E7"/>
    </sheetView>
  </sheetViews>
  <sheetFormatPr defaultColWidth="9.140625" defaultRowHeight="12.75"/>
  <cols>
    <col min="4" max="4" width="12.7109375" style="0" customWidth="1"/>
    <col min="5" max="5" width="17.8515625" style="0" customWidth="1"/>
    <col min="6" max="6" width="12.8515625" style="0" customWidth="1"/>
    <col min="8" max="8" width="14.57421875" style="0" customWidth="1"/>
    <col min="9" max="9" width="11.421875" style="0" customWidth="1"/>
  </cols>
  <sheetData>
    <row r="2" spans="3:6" ht="12.75">
      <c r="C2" s="19" t="s">
        <v>39</v>
      </c>
      <c r="D2" s="19"/>
      <c r="E2" s="19"/>
      <c r="F2" s="19"/>
    </row>
    <row r="4" spans="3:9" ht="38.25">
      <c r="C4" s="1" t="s">
        <v>0</v>
      </c>
      <c r="D4" s="1" t="s">
        <v>1</v>
      </c>
      <c r="E4" s="1" t="s">
        <v>2</v>
      </c>
      <c r="F4" s="4" t="s">
        <v>3</v>
      </c>
      <c r="G4" s="4" t="s">
        <v>4</v>
      </c>
      <c r="H4" s="4" t="s">
        <v>29</v>
      </c>
      <c r="I4" s="4" t="s">
        <v>31</v>
      </c>
    </row>
    <row r="5" spans="3:9" ht="15">
      <c r="C5" s="9">
        <v>1</v>
      </c>
      <c r="D5" s="10">
        <v>162</v>
      </c>
      <c r="E5" s="6" t="s">
        <v>30</v>
      </c>
      <c r="F5" s="2">
        <v>96</v>
      </c>
      <c r="G5" s="2">
        <v>56</v>
      </c>
      <c r="H5" s="2">
        <v>10</v>
      </c>
      <c r="I5" s="2">
        <f>SUM(F5:H5)</f>
        <v>162</v>
      </c>
    </row>
    <row r="6" spans="3:9" ht="12.75">
      <c r="C6" s="9">
        <v>2</v>
      </c>
      <c r="D6" s="10"/>
      <c r="E6" s="2"/>
      <c r="F6" s="2"/>
      <c r="G6" s="2"/>
      <c r="H6" s="2"/>
      <c r="I6" s="2"/>
    </row>
    <row r="7" spans="3:9" ht="12.75">
      <c r="C7" s="9">
        <v>3</v>
      </c>
      <c r="D7" s="10"/>
      <c r="E7" s="2"/>
      <c r="F7" s="2"/>
      <c r="G7" s="2"/>
      <c r="H7" s="2"/>
      <c r="I7" s="2"/>
    </row>
    <row r="8" spans="3:9" ht="12.75">
      <c r="C8" s="9">
        <v>4</v>
      </c>
      <c r="D8" s="10"/>
      <c r="E8" s="2"/>
      <c r="F8" s="2"/>
      <c r="G8" s="2"/>
      <c r="H8" s="2"/>
      <c r="I8" s="2"/>
    </row>
    <row r="9" spans="3:9" ht="12.75">
      <c r="C9" s="9">
        <v>5</v>
      </c>
      <c r="D9" s="10"/>
      <c r="E9" s="2"/>
      <c r="F9" s="2"/>
      <c r="G9" s="2"/>
      <c r="H9" s="2"/>
      <c r="I9" s="2"/>
    </row>
    <row r="10" spans="3:4" ht="12.75">
      <c r="C10" s="3"/>
      <c r="D10" s="3"/>
    </row>
    <row r="11" ht="12.75">
      <c r="D11" s="3"/>
    </row>
    <row r="20" ht="12.75">
      <c r="C20" t="s">
        <v>40</v>
      </c>
    </row>
    <row r="21" ht="12.75">
      <c r="C21" t="s">
        <v>5</v>
      </c>
    </row>
    <row r="22" ht="12.75">
      <c r="C22" t="s">
        <v>32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7" sqref="E17:I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HUGO</cp:lastModifiedBy>
  <dcterms:created xsi:type="dcterms:W3CDTF">1996-10-08T23:32:33Z</dcterms:created>
  <dcterms:modified xsi:type="dcterms:W3CDTF">2012-05-22T18:51:21Z</dcterms:modified>
  <cp:category/>
  <cp:version/>
  <cp:contentType/>
  <cp:contentStatus/>
</cp:coreProperties>
</file>