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Waterfall" sheetId="1" r:id="rId1"/>
  </sheets>
  <definedNames>
    <definedName name="BlankColumn">OFFSET(Waterfall!$E$3,1,,COUNTA(Waterfall!$B:$B)-2)</definedName>
    <definedName name="Chart">INDIRECT(Waterfall!$M$5,TRUE)</definedName>
    <definedName name="Fail">OFFSET(Waterfall!$G$3,1,,COUNTA(Waterfall!$B:$B)-2)</definedName>
    <definedName name="FullColumn">OFFSET(Waterfall!$D$3,1,,COUNTA(Waterfall!$B:$B)-2)</definedName>
    <definedName name="Grow">OFFSET(Waterfall!$F$3,1,,COUNTA(Waterfall!$B:$B)-2)</definedName>
    <definedName name="Title">OFFSET(Waterfall!$B$3,1,,COUNTA(Waterfall!$B:$B)-2)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E7" i="1" s="1"/>
  <c r="G8" i="1"/>
  <c r="E8" i="1" s="1"/>
  <c r="G9" i="1"/>
  <c r="E9" i="1" s="1"/>
  <c r="G10" i="1"/>
  <c r="G11" i="1"/>
  <c r="E11" i="1" s="1"/>
  <c r="G5" i="1"/>
  <c r="E5" i="1"/>
  <c r="F6" i="1"/>
  <c r="F7" i="1"/>
  <c r="F8" i="1"/>
  <c r="F9" i="1"/>
  <c r="F10" i="1"/>
  <c r="F11" i="1"/>
  <c r="F5" i="1"/>
  <c r="E6" i="1"/>
  <c r="E10" i="1"/>
  <c r="D6" i="1"/>
  <c r="D7" i="1"/>
  <c r="D8" i="1"/>
  <c r="D9" i="1"/>
  <c r="D10" i="1"/>
  <c r="D11" i="1"/>
  <c r="D5" i="1"/>
  <c r="D4" i="1"/>
</calcChain>
</file>

<file path=xl/sharedStrings.xml><?xml version="1.0" encoding="utf-8"?>
<sst xmlns="http://schemas.openxmlformats.org/spreadsheetml/2006/main" count="15" uniqueCount="13">
  <si>
    <t>Waterflow Chart Builder</t>
  </si>
  <si>
    <t>Title</t>
  </si>
  <si>
    <t>Full column</t>
  </si>
  <si>
    <t>Grow</t>
  </si>
  <si>
    <t>Fall</t>
  </si>
  <si>
    <t>Blank column</t>
  </si>
  <si>
    <t>Amount</t>
  </si>
  <si>
    <t>2014 год</t>
  </si>
  <si>
    <t>2013 год</t>
  </si>
  <si>
    <t>2015 год - прогноз</t>
  </si>
  <si>
    <t>Рост продаж</t>
  </si>
  <si>
    <t>Рост сервисных услуг</t>
  </si>
  <si>
    <t>Падение курса рубля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</si>
</sst>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Анализ выручки, млн.руб.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Waterfall!$D$3</c:f>
              <c:strCache>
                <c:ptCount val="1"/>
                <c:pt idx="0">
                  <c:v>Full column</c:v>
                </c:pt>
              </c:strCache>
            </c:strRef>
          </c:tx>
          <c:invertIfNegative val="0"/>
          <c:cat>
            <c:strRef>
              <c:f>[0]!Title</c:f>
              <c:strCache>
                <c:ptCount val="8"/>
                <c:pt idx="0">
                  <c:v>2013 год</c:v>
                </c:pt>
                <c:pt idx="1">
                  <c:v>Рост продаж</c:v>
                </c:pt>
                <c:pt idx="2">
                  <c:v>Рост сервисных услуг</c:v>
                </c:pt>
                <c:pt idx="3">
                  <c:v>Падение курса рубля</c:v>
                </c:pt>
                <c:pt idx="4">
                  <c:v>2014 год</c:v>
                </c:pt>
                <c:pt idx="5">
                  <c:v>Рост продаж</c:v>
                </c:pt>
                <c:pt idx="6">
                  <c:v>Падение курса рубля</c:v>
                </c:pt>
                <c:pt idx="7">
                  <c:v>2015 год - прогноз</c:v>
                </c:pt>
              </c:strCache>
            </c:strRef>
          </c:cat>
          <c:val>
            <c:numRef>
              <c:f>[0]!FullColumn</c:f>
              <c:numCache>
                <c:formatCode>#,##0;\-#,##0;</c:formatCode>
                <c:ptCount val="8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135</c:v>
                </c:pt>
                <c:pt idx="5">
                  <c:v>0</c:v>
                </c:pt>
                <c:pt idx="6">
                  <c:v>0</c:v>
                </c:pt>
                <c:pt idx="7">
                  <c:v>100</c:v>
                </c:pt>
              </c:numCache>
            </c:numRef>
          </c:val>
        </c:ser>
        <c:ser>
          <c:idx val="1"/>
          <c:order val="1"/>
          <c:tx>
            <c:strRef>
              <c:f>Waterfall!$E$3</c:f>
              <c:strCache>
                <c:ptCount val="1"/>
                <c:pt idx="0">
                  <c:v>Blank column</c:v>
                </c:pt>
              </c:strCache>
            </c:strRef>
          </c:tx>
          <c:spPr>
            <a:noFill/>
          </c:spPr>
          <c:invertIfNegative val="0"/>
          <c:cat>
            <c:strRef>
              <c:f>[0]!Title</c:f>
              <c:strCache>
                <c:ptCount val="8"/>
                <c:pt idx="0">
                  <c:v>2013 год</c:v>
                </c:pt>
                <c:pt idx="1">
                  <c:v>Рост продаж</c:v>
                </c:pt>
                <c:pt idx="2">
                  <c:v>Рост сервисных услуг</c:v>
                </c:pt>
                <c:pt idx="3">
                  <c:v>Падение курса рубля</c:v>
                </c:pt>
                <c:pt idx="4">
                  <c:v>2014 год</c:v>
                </c:pt>
                <c:pt idx="5">
                  <c:v>Рост продаж</c:v>
                </c:pt>
                <c:pt idx="6">
                  <c:v>Падение курса рубля</c:v>
                </c:pt>
                <c:pt idx="7">
                  <c:v>2015 год - прогноз</c:v>
                </c:pt>
              </c:strCache>
            </c:strRef>
          </c:cat>
          <c:val>
            <c:numRef>
              <c:f>[0]!BlankColumn</c:f>
              <c:numCache>
                <c:formatCode>#,##0;\-#,##0;</c:formatCode>
                <c:ptCount val="8"/>
                <c:pt idx="0">
                  <c:v>0</c:v>
                </c:pt>
                <c:pt idx="1">
                  <c:v>100</c:v>
                </c:pt>
                <c:pt idx="2">
                  <c:v>130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ser>
          <c:idx val="2"/>
          <c:order val="2"/>
          <c:tx>
            <c:strRef>
              <c:f>Waterfall!$F$3</c:f>
              <c:strCache>
                <c:ptCount val="1"/>
                <c:pt idx="0">
                  <c:v>Grow</c:v>
                </c:pt>
              </c:strCache>
            </c:strRef>
          </c:tx>
          <c:invertIfNegative val="0"/>
          <c:cat>
            <c:strRef>
              <c:f>[0]!Title</c:f>
              <c:strCache>
                <c:ptCount val="8"/>
                <c:pt idx="0">
                  <c:v>2013 год</c:v>
                </c:pt>
                <c:pt idx="1">
                  <c:v>Рост продаж</c:v>
                </c:pt>
                <c:pt idx="2">
                  <c:v>Рост сервисных услуг</c:v>
                </c:pt>
                <c:pt idx="3">
                  <c:v>Падение курса рубля</c:v>
                </c:pt>
                <c:pt idx="4">
                  <c:v>2014 год</c:v>
                </c:pt>
                <c:pt idx="5">
                  <c:v>Рост продаж</c:v>
                </c:pt>
                <c:pt idx="6">
                  <c:v>Падение курса рубля</c:v>
                </c:pt>
                <c:pt idx="7">
                  <c:v>2015 год - прогноз</c:v>
                </c:pt>
              </c:strCache>
            </c:strRef>
          </c:cat>
          <c:val>
            <c:numRef>
              <c:f>[0]!Grow</c:f>
              <c:numCache>
                <c:formatCode>#,##0;\-#,##0;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Waterfall!$G$3</c:f>
              <c:strCache>
                <c:ptCount val="1"/>
                <c:pt idx="0">
                  <c:v>Fall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[0]!Title</c:f>
              <c:strCache>
                <c:ptCount val="8"/>
                <c:pt idx="0">
                  <c:v>2013 год</c:v>
                </c:pt>
                <c:pt idx="1">
                  <c:v>Рост продаж</c:v>
                </c:pt>
                <c:pt idx="2">
                  <c:v>Рост сервисных услуг</c:v>
                </c:pt>
                <c:pt idx="3">
                  <c:v>Падение курса рубля</c:v>
                </c:pt>
                <c:pt idx="4">
                  <c:v>2014 год</c:v>
                </c:pt>
                <c:pt idx="5">
                  <c:v>Рост продаж</c:v>
                </c:pt>
                <c:pt idx="6">
                  <c:v>Падение курса рубля</c:v>
                </c:pt>
                <c:pt idx="7">
                  <c:v>2015 год - прогноз</c:v>
                </c:pt>
              </c:strCache>
            </c:strRef>
          </c:cat>
          <c:val>
            <c:numRef>
              <c:f>[0]!Fail</c:f>
              <c:numCache>
                <c:formatCode>#,##0;\-#,##0;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27200"/>
        <c:axId val="36628736"/>
      </c:barChart>
      <c:catAx>
        <c:axId val="3662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36628736"/>
        <c:crosses val="autoZero"/>
        <c:auto val="1"/>
        <c:lblAlgn val="ctr"/>
        <c:lblOffset val="100"/>
        <c:noMultiLvlLbl val="0"/>
      </c:catAx>
      <c:valAx>
        <c:axId val="36628736"/>
        <c:scaling>
          <c:orientation val="minMax"/>
        </c:scaling>
        <c:delete val="0"/>
        <c:axPos val="l"/>
        <c:majorGridlines/>
        <c:numFmt formatCode="#,##0;\-#,##0;" sourceLinked="1"/>
        <c:majorTickMark val="out"/>
        <c:minorTickMark val="none"/>
        <c:tickLblPos val="nextTo"/>
        <c:crossAx val="36627200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2</xdr:row>
      <xdr:rowOff>100011</xdr:rowOff>
    </xdr:from>
    <xdr:to>
      <xdr:col>15</xdr:col>
      <xdr:colOff>576263</xdr:colOff>
      <xdr:row>24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tabSelected="1" workbookViewId="0">
      <selection activeCell="B1" sqref="B1:F1"/>
    </sheetView>
  </sheetViews>
  <sheetFormatPr defaultRowHeight="15" x14ac:dyDescent="0.25"/>
  <cols>
    <col min="1" max="1" width="1.42578125" customWidth="1"/>
    <col min="2" max="2" width="15.85546875" bestFit="1" customWidth="1"/>
    <col min="3" max="3" width="11.28515625" bestFit="1" customWidth="1"/>
    <col min="4" max="4" width="11.28515625" customWidth="1"/>
    <col min="5" max="5" width="12.85546875" customWidth="1"/>
    <col min="6" max="8" width="9.140625" customWidth="1"/>
    <col min="9" max="9" width="12.85546875" bestFit="1" customWidth="1"/>
    <col min="13" max="13" width="40.5703125" bestFit="1" customWidth="1"/>
  </cols>
  <sheetData>
    <row r="1" spans="2:17" x14ac:dyDescent="0.25">
      <c r="B1" s="4" t="s">
        <v>0</v>
      </c>
      <c r="C1" s="4"/>
      <c r="D1" s="4"/>
      <c r="E1" s="4"/>
      <c r="F1" s="4"/>
    </row>
    <row r="2" spans="2:17" ht="5.25" customHeight="1" x14ac:dyDescent="0.25"/>
    <row r="3" spans="2:17" x14ac:dyDescent="0.25">
      <c r="B3" s="1" t="s">
        <v>1</v>
      </c>
      <c r="C3" s="1" t="s">
        <v>6</v>
      </c>
      <c r="D3" s="1" t="s">
        <v>2</v>
      </c>
      <c r="E3" s="1" t="s">
        <v>5</v>
      </c>
      <c r="F3" s="1" t="s">
        <v>3</v>
      </c>
      <c r="G3" s="1" t="s">
        <v>4</v>
      </c>
      <c r="H3" s="1"/>
      <c r="Q3" s="2"/>
    </row>
    <row r="4" spans="2:17" x14ac:dyDescent="0.25">
      <c r="B4" t="s">
        <v>8</v>
      </c>
      <c r="C4">
        <v>100</v>
      </c>
      <c r="D4" s="3">
        <f>C4</f>
        <v>100</v>
      </c>
      <c r="E4" s="3">
        <v>0</v>
      </c>
      <c r="F4" s="3">
        <v>0</v>
      </c>
      <c r="G4" s="3">
        <v>0</v>
      </c>
      <c r="H4" s="3"/>
    </row>
    <row r="5" spans="2:17" x14ac:dyDescent="0.25">
      <c r="B5" t="s">
        <v>10</v>
      </c>
      <c r="C5">
        <v>130</v>
      </c>
      <c r="D5" s="3">
        <f>IF(C4=C5,C5,0)</f>
        <v>0</v>
      </c>
      <c r="E5" s="3">
        <f>C4-G5</f>
        <v>100</v>
      </c>
      <c r="F5" s="3">
        <f>MAX(0,C5-C4)</f>
        <v>30</v>
      </c>
      <c r="G5" s="3">
        <f>MAX(0,C4-C5)</f>
        <v>0</v>
      </c>
      <c r="H5" s="3"/>
    </row>
    <row r="6" spans="2:17" x14ac:dyDescent="0.25">
      <c r="B6" t="s">
        <v>11</v>
      </c>
      <c r="C6">
        <v>150</v>
      </c>
      <c r="D6" s="3">
        <f t="shared" ref="D6:D11" si="0">IF(C5=C6,C6,0)</f>
        <v>0</v>
      </c>
      <c r="E6" s="3">
        <f t="shared" ref="E6:E11" si="1">C5-G6</f>
        <v>130</v>
      </c>
      <c r="F6" s="3">
        <f t="shared" ref="F6:F11" si="2">MAX(0,C6-C5)</f>
        <v>20</v>
      </c>
      <c r="G6" s="3">
        <f t="shared" ref="G6:G11" si="3">MAX(0,C5-C6)</f>
        <v>0</v>
      </c>
      <c r="H6" s="3"/>
    </row>
    <row r="7" spans="2:17" x14ac:dyDescent="0.25">
      <c r="B7" t="s">
        <v>12</v>
      </c>
      <c r="C7">
        <v>135</v>
      </c>
      <c r="D7" s="3">
        <f t="shared" si="0"/>
        <v>0</v>
      </c>
      <c r="E7" s="3">
        <f t="shared" si="1"/>
        <v>135</v>
      </c>
      <c r="F7" s="3">
        <f t="shared" si="2"/>
        <v>0</v>
      </c>
      <c r="G7" s="3">
        <f t="shared" si="3"/>
        <v>15</v>
      </c>
      <c r="H7" s="3"/>
    </row>
    <row r="8" spans="2:17" x14ac:dyDescent="0.25">
      <c r="B8" t="s">
        <v>7</v>
      </c>
      <c r="C8">
        <v>135</v>
      </c>
      <c r="D8" s="3">
        <f t="shared" si="0"/>
        <v>135</v>
      </c>
      <c r="E8" s="3">
        <f t="shared" si="1"/>
        <v>135</v>
      </c>
      <c r="F8" s="3">
        <f t="shared" si="2"/>
        <v>0</v>
      </c>
      <c r="G8" s="3">
        <f t="shared" si="3"/>
        <v>0</v>
      </c>
      <c r="H8" s="3"/>
    </row>
    <row r="9" spans="2:17" x14ac:dyDescent="0.25">
      <c r="B9" t="s">
        <v>10</v>
      </c>
      <c r="C9">
        <v>155</v>
      </c>
      <c r="D9" s="3">
        <f t="shared" si="0"/>
        <v>0</v>
      </c>
      <c r="E9" s="3">
        <f t="shared" si="1"/>
        <v>135</v>
      </c>
      <c r="F9" s="3">
        <f t="shared" si="2"/>
        <v>20</v>
      </c>
      <c r="G9" s="3">
        <f t="shared" si="3"/>
        <v>0</v>
      </c>
      <c r="H9" s="3"/>
    </row>
    <row r="10" spans="2:17" x14ac:dyDescent="0.25">
      <c r="B10" t="s">
        <v>12</v>
      </c>
      <c r="C10">
        <v>100</v>
      </c>
      <c r="D10" s="3">
        <f t="shared" si="0"/>
        <v>0</v>
      </c>
      <c r="E10" s="3">
        <f t="shared" si="1"/>
        <v>100</v>
      </c>
      <c r="F10" s="3">
        <f t="shared" si="2"/>
        <v>0</v>
      </c>
      <c r="G10" s="3">
        <f t="shared" si="3"/>
        <v>55</v>
      </c>
      <c r="H10" s="3"/>
    </row>
    <row r="11" spans="2:17" x14ac:dyDescent="0.25">
      <c r="B11" t="s">
        <v>9</v>
      </c>
      <c r="C11">
        <v>100</v>
      </c>
      <c r="D11" s="3">
        <f t="shared" si="0"/>
        <v>100</v>
      </c>
      <c r="E11" s="3">
        <f t="shared" si="1"/>
        <v>100</v>
      </c>
      <c r="F11" s="3">
        <f t="shared" si="2"/>
        <v>0</v>
      </c>
      <c r="G11" s="3">
        <f t="shared" si="3"/>
        <v>0</v>
      </c>
      <c r="H11" s="3"/>
    </row>
  </sheetData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Waterfall</vt:lpstr>
    </vt:vector>
  </TitlesOfParts>
  <Company>Электрощит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Elena</cp:lastModifiedBy>
  <dcterms:created xsi:type="dcterms:W3CDTF">2015-04-15T05:41:46Z</dcterms:created>
  <dcterms:modified xsi:type="dcterms:W3CDTF">2015-04-16T06:41:56Z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