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075" tabRatio="2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<sst xmlns="http://schemas.openxmlformats.org/spreadsheetml/2006/main" count="27" uniqueCount="27">
  <si>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17.12.7  </t>
  </si>
  <si>
    <t xml:space="preserve"> № за/п</t>
  </si>
  <si>
    <t>Код</t>
  </si>
  <si>
    <t>Дата розкриття</t>
  </si>
  <si>
    <t>Предмет закупівлі</t>
  </si>
  <si>
    <t>Очікувана вартість</t>
  </si>
  <si>
    <t>Тендерне забезпечення</t>
  </si>
  <si>
    <t>Сума пропозиції</t>
  </si>
  <si>
    <t>Замовник</t>
  </si>
  <si>
    <t>Виконавець</t>
  </si>
  <si>
    <t xml:space="preserve"> Грудень 2014 року</t>
  </si>
  <si>
    <t xml:space="preserve">
 Папір і картон оброблені (Папір А4, папір А3, папір перфорований)
</t>
  </si>
  <si>
    <t>Петров</t>
  </si>
  <si>
    <t>Рога и шкуры</t>
  </si>
  <si>
    <t>Поездки за справками</t>
  </si>
  <si>
    <t>1.</t>
  </si>
  <si>
    <t>2.</t>
  </si>
  <si>
    <t>3.</t>
  </si>
  <si>
    <t>4.</t>
  </si>
  <si>
    <t>5.</t>
  </si>
  <si>
    <t>6.</t>
  </si>
  <si>
    <t xml:space="preserve"> 
Довідки про банкрутство</t>
  </si>
  <si>
    <t>Довідка в податкової</t>
  </si>
  <si>
    <t xml:space="preserve"> Витяга, виписка</t>
  </si>
  <si>
    <t>Нотаріально
завіренийстатут</t>
  </si>
  <si>
    <t>Довідка з банку</t>
  </si>
  <si>
    <t>Попытаюсь объяснить формулу слева. Если дата разкрытия тендера попадает во временный диапазон действия справки о банкротстве (15.12.2014 + 10 дней это срок действия справки) - значит в этом поле вписываем номер справки, в данном случае это 1. Если не попадает просто пусто.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</si>
</sst>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0;[Red]0.00"/>
    <numFmt numFmtId="16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49" fontId="0" fillId="8" borderId="11" xfId="0" applyNumberFormat="1" applyFill="1" applyBorder="1" applyAlignment="1">
      <alignment horizontal="center" vertical="center" wrapText="1"/>
    </xf>
    <xf numFmtId="14" fontId="0" fillId="10" borderId="12" xfId="0" applyNumberForma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164" fontId="41" fillId="10" borderId="13" xfId="0" applyNumberFormat="1" applyFont="1" applyFill="1" applyBorder="1" applyAlignment="1">
      <alignment vertical="center" wrapText="1"/>
    </xf>
    <xf numFmtId="43" fontId="0" fillId="33" borderId="12" xfId="58" applyFont="1" applyFill="1" applyBorder="1" applyAlignment="1">
      <alignment vertical="center" wrapText="1"/>
    </xf>
    <xf numFmtId="43" fontId="0" fillId="10" borderId="12" xfId="58" applyFont="1" applyFill="1" applyBorder="1" applyAlignment="1">
      <alignment vertical="center" wrapText="1"/>
    </xf>
    <xf numFmtId="43" fontId="0" fillId="10" borderId="12" xfId="58" applyFont="1" applyFill="1" applyBorder="1" applyAlignment="1">
      <alignment horizontal="center" vertical="center" wrapText="1"/>
    </xf>
    <xf numFmtId="43" fontId="0" fillId="10" borderId="14" xfId="58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vertical="center" wrapText="1"/>
    </xf>
    <xf numFmtId="0" fontId="42" fillId="0" borderId="10" xfId="0" applyNumberFormat="1" applyFont="1" applyBorder="1" applyAlignment="1">
      <alignment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1" fillId="35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 wrapText="1"/>
    </xf>
    <xf numFmtId="14" fontId="0" fillId="35" borderId="0" xfId="0" applyNumberFormat="1" applyFill="1" applyBorder="1" applyAlignment="1">
      <alignment horizontal="center"/>
    </xf>
    <xf numFmtId="1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14" fontId="0" fillId="35" borderId="0" xfId="0" applyNumberForma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34" borderId="16" xfId="0" applyNumberFormat="1" applyFill="1" applyBorder="1" applyAlignment="1">
      <alignment horizontal="center"/>
    </xf>
    <xf numFmtId="14" fontId="0" fillId="34" borderId="15" xfId="0" applyNumberFormat="1" applyFill="1" applyBorder="1" applyAlignment="1">
      <alignment horizontal="center"/>
    </xf>
    <xf numFmtId="14" fontId="0" fillId="34" borderId="16" xfId="0" applyNumberFormat="1" applyFont="1" applyFill="1" applyBorder="1" applyAlignment="1">
      <alignment horizontal="center"/>
    </xf>
    <xf numFmtId="14" fontId="0" fillId="34" borderId="15" xfId="0" applyNumberFormat="1" applyFont="1" applyFill="1" applyBorder="1" applyAlignment="1">
      <alignment horizontal="center"/>
    </xf>
    <xf numFmtId="0" fontId="45" fillId="34" borderId="17" xfId="0" applyNumberFormat="1" applyFont="1" applyFill="1" applyBorder="1" applyAlignment="1">
      <alignment horizontal="center"/>
    </xf>
    <xf numFmtId="0" fontId="45" fillId="34" borderId="18" xfId="0" applyNumberFormat="1" applyFont="1" applyFill="1" applyBorder="1" applyAlignment="1">
      <alignment horizontal="center"/>
    </xf>
    <xf numFmtId="0" fontId="45" fillId="34" borderId="19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left" vertical="top" wrapText="1"/>
    </xf>
    <xf numFmtId="14" fontId="0" fillId="0" borderId="15" xfId="0" applyNumberFormat="1" applyFill="1" applyBorder="1" applyAlignment="1">
      <alignment horizontal="left" vertical="top" wrapText="1"/>
    </xf>
    <xf numFmtId="14" fontId="0" fillId="0" borderId="16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F1">
      <selection activeCell="J3" sqref="J3:K3"/>
    </sheetView>
  </sheetViews>
  <sheetFormatPr defaultColWidth="9.140625" defaultRowHeight="15"/>
  <cols>
    <col min="1" max="1" width="10.28125" style="0" bestFit="1" customWidth="1"/>
    <col min="2" max="2" width="7.140625" style="0" bestFit="1" customWidth="1"/>
    <col min="3" max="3" width="19.28125" style="0" bestFit="1" customWidth="1"/>
    <col min="4" max="4" width="34.8515625" style="0" bestFit="1" customWidth="1"/>
    <col min="5" max="5" width="23.28125" style="0" bestFit="1" customWidth="1"/>
    <col min="6" max="6" width="16.7109375" style="0" bestFit="1" customWidth="1"/>
    <col min="7" max="7" width="14.00390625" style="0" bestFit="1" customWidth="1"/>
    <col min="8" max="8" width="15.28125" style="0" customWidth="1"/>
    <col min="9" max="9" width="17.421875" style="0" customWidth="1"/>
    <col min="10" max="10" width="12.8515625" style="0" bestFit="1" customWidth="1"/>
    <col min="11" max="11" width="17.28125" style="0" bestFit="1" customWidth="1"/>
    <col min="12" max="12" width="17.7109375" style="0" bestFit="1" customWidth="1"/>
    <col min="13" max="13" width="19.8515625" style="0" customWidth="1"/>
    <col min="14" max="14" width="16.8515625" style="0" bestFit="1" customWidth="1"/>
    <col min="15" max="15" width="17.00390625" style="0" bestFit="1" customWidth="1"/>
    <col min="16" max="17" width="16.421875" style="0" bestFit="1" customWidth="1"/>
    <col min="18" max="18" width="13.00390625" style="0" customWidth="1"/>
    <col min="19" max="19" width="11.140625" style="0" bestFit="1" customWidth="1"/>
    <col min="20" max="20" width="15.7109375" style="0" bestFit="1" customWidth="1"/>
    <col min="21" max="21" width="15.421875" style="0" bestFit="1" customWidth="1"/>
    <col min="22" max="22" width="14.00390625" style="0" bestFit="1" customWidth="1"/>
    <col min="23" max="23" width="15.421875" style="0" bestFit="1" customWidth="1"/>
    <col min="24" max="24" width="15.7109375" style="0" bestFit="1" customWidth="1"/>
    <col min="25" max="25" width="14.140625" style="0" bestFit="1" customWidth="1"/>
  </cols>
  <sheetData>
    <row r="1" spans="1:25" ht="47.25" customHeight="1">
      <c r="A1" s="11" t="s">
        <v>1</v>
      </c>
      <c r="B1" s="12" t="s">
        <v>2</v>
      </c>
      <c r="C1" s="13" t="s">
        <v>3</v>
      </c>
      <c r="D1" s="13" t="s">
        <v>4</v>
      </c>
      <c r="E1" s="14" t="s">
        <v>5</v>
      </c>
      <c r="F1" s="15" t="s">
        <v>6</v>
      </c>
      <c r="G1" s="16" t="s">
        <v>7</v>
      </c>
      <c r="H1" s="13" t="s">
        <v>8</v>
      </c>
      <c r="I1" s="13" t="s">
        <v>9</v>
      </c>
      <c r="J1" s="44" t="s">
        <v>21</v>
      </c>
      <c r="K1" s="45"/>
      <c r="L1" s="44" t="s">
        <v>22</v>
      </c>
      <c r="M1" s="45"/>
      <c r="N1" s="17" t="s">
        <v>23</v>
      </c>
      <c r="O1" s="17" t="s">
        <v>24</v>
      </c>
      <c r="P1" s="44" t="s">
        <v>25</v>
      </c>
      <c r="Q1" s="45"/>
      <c r="R1" s="22"/>
      <c r="S1" s="23"/>
      <c r="T1" s="23"/>
      <c r="U1" s="22"/>
      <c r="V1" s="22"/>
      <c r="W1" s="24"/>
      <c r="X1" s="24"/>
      <c r="Y1" s="25"/>
    </row>
    <row r="2" spans="1:25" ht="21" thickBot="1">
      <c r="A2" s="18"/>
      <c r="B2" s="38" t="s">
        <v>10</v>
      </c>
      <c r="C2" s="39"/>
      <c r="D2" s="39"/>
      <c r="E2" s="39"/>
      <c r="F2" s="39"/>
      <c r="G2" s="39"/>
      <c r="H2" s="39"/>
      <c r="I2" s="40"/>
      <c r="J2" s="34"/>
      <c r="K2" s="35"/>
      <c r="L2" s="34"/>
      <c r="M2" s="35"/>
      <c r="N2" s="19"/>
      <c r="O2" s="19"/>
      <c r="P2" s="36"/>
      <c r="Q2" s="37"/>
      <c r="R2" s="26"/>
      <c r="S2" s="27"/>
      <c r="T2" s="27"/>
      <c r="U2" s="27"/>
      <c r="V2" s="27"/>
      <c r="W2" s="28"/>
      <c r="X2" s="28"/>
      <c r="Y2" s="28"/>
    </row>
    <row r="3" spans="1:25" ht="139.5" customHeight="1" thickBot="1">
      <c r="A3" s="1">
        <v>1</v>
      </c>
      <c r="B3" s="2" t="s">
        <v>0</v>
      </c>
      <c r="C3" s="3">
        <v>41989</v>
      </c>
      <c r="D3" s="4" t="s">
        <v>11</v>
      </c>
      <c r="E3" s="5"/>
      <c r="F3" s="6">
        <v>10701.25</v>
      </c>
      <c r="G3" s="7"/>
      <c r="H3" s="8" t="s">
        <v>13</v>
      </c>
      <c r="I3" s="9" t="s">
        <v>12</v>
      </c>
      <c r="J3" s="50">
        <f>IF(C3&gt;(K13+10),A3,"")</f>
      </c>
      <c r="K3" s="51" t="str">
        <f>IF(D1&gt;(L11+10),B1,"")</f>
        <v>Код</v>
      </c>
      <c r="L3" s="46" t="s">
        <v>26</v>
      </c>
      <c r="M3" s="47"/>
      <c r="N3" s="10"/>
      <c r="O3" s="10"/>
      <c r="P3" s="48"/>
      <c r="Q3" s="49"/>
      <c r="R3" s="29"/>
      <c r="S3" s="29"/>
      <c r="T3" s="29"/>
      <c r="U3" s="29"/>
      <c r="V3" s="29"/>
      <c r="W3" s="30"/>
      <c r="X3" s="30"/>
      <c r="Y3" s="29"/>
    </row>
    <row r="11" ht="15">
      <c r="K11" s="52"/>
    </row>
    <row r="12" spans="9:25" ht="15">
      <c r="I12" s="41" t="s">
        <v>14</v>
      </c>
      <c r="J12" s="42"/>
      <c r="K12" s="42"/>
      <c r="L12" s="42"/>
      <c r="M12" s="42"/>
      <c r="N12" s="42"/>
      <c r="O12" s="42"/>
      <c r="P12" s="42"/>
      <c r="Q12" s="43"/>
      <c r="R12" s="32"/>
      <c r="S12" s="32"/>
      <c r="T12" s="32"/>
      <c r="U12" s="32"/>
      <c r="V12" s="32"/>
      <c r="W12" s="32"/>
      <c r="X12" s="32"/>
      <c r="Y12" s="32"/>
    </row>
    <row r="13" spans="9:25" ht="15">
      <c r="I13" s="33" t="s">
        <v>15</v>
      </c>
      <c r="J13" s="21">
        <v>41978</v>
      </c>
      <c r="K13" s="21">
        <v>41979</v>
      </c>
      <c r="L13" s="21">
        <v>41977</v>
      </c>
      <c r="M13" s="21">
        <f>L13+5</f>
        <v>41982</v>
      </c>
      <c r="N13" s="21">
        <v>41791</v>
      </c>
      <c r="O13" s="21">
        <v>41791</v>
      </c>
      <c r="P13" s="21">
        <v>41983</v>
      </c>
      <c r="Q13" s="21">
        <f>P13+1</f>
        <v>41984</v>
      </c>
      <c r="R13" s="31"/>
      <c r="S13" s="31"/>
      <c r="T13" s="31"/>
      <c r="U13" s="31"/>
      <c r="V13" s="31"/>
      <c r="W13" s="31"/>
      <c r="X13" s="31"/>
      <c r="Y13" s="31"/>
    </row>
    <row r="14" spans="9:25" ht="15">
      <c r="I14" s="33" t="s">
        <v>16</v>
      </c>
      <c r="J14" s="21"/>
      <c r="K14" s="21"/>
      <c r="L14" s="20"/>
      <c r="M14" s="20"/>
      <c r="N14" s="20"/>
      <c r="O14" s="20"/>
      <c r="P14" s="20"/>
      <c r="Q14" s="20"/>
      <c r="R14" s="31"/>
      <c r="S14" s="31"/>
      <c r="T14" s="31"/>
      <c r="U14" s="31"/>
      <c r="V14" s="31"/>
      <c r="W14" s="31"/>
      <c r="X14" s="31"/>
      <c r="Y14" s="31"/>
    </row>
    <row r="15" spans="9:25" ht="15">
      <c r="I15" s="33" t="s">
        <v>17</v>
      </c>
      <c r="J15" s="20"/>
      <c r="K15" s="21"/>
      <c r="L15" s="20"/>
      <c r="M15" s="20"/>
      <c r="N15" s="20"/>
      <c r="O15" s="20"/>
      <c r="P15" s="20"/>
      <c r="Q15" s="20"/>
      <c r="R15" s="31"/>
      <c r="S15" s="31"/>
      <c r="T15" s="31"/>
      <c r="U15" s="31"/>
      <c r="V15" s="31"/>
      <c r="W15" s="31"/>
      <c r="X15" s="31"/>
      <c r="Y15" s="31"/>
    </row>
    <row r="16" spans="9:25" ht="15">
      <c r="I16" s="33" t="s">
        <v>18</v>
      </c>
      <c r="J16" s="20"/>
      <c r="K16" s="21"/>
      <c r="L16" s="20"/>
      <c r="M16" s="20"/>
      <c r="N16" s="20"/>
      <c r="O16" s="20"/>
      <c r="P16" s="20"/>
      <c r="Q16" s="20"/>
      <c r="R16" s="31"/>
      <c r="S16" s="31"/>
      <c r="T16" s="31"/>
      <c r="U16" s="31"/>
      <c r="V16" s="31"/>
      <c r="W16" s="31"/>
      <c r="X16" s="31"/>
      <c r="Y16" s="31"/>
    </row>
    <row r="17" spans="9:25" ht="15">
      <c r="I17" s="33" t="s">
        <v>19</v>
      </c>
      <c r="J17" s="20"/>
      <c r="K17" s="21"/>
      <c r="L17" s="20"/>
      <c r="M17" s="20"/>
      <c r="N17" s="20"/>
      <c r="O17" s="20"/>
      <c r="P17" s="20"/>
      <c r="Q17" s="20"/>
      <c r="R17" s="31"/>
      <c r="S17" s="31"/>
      <c r="T17" s="31"/>
      <c r="U17" s="31"/>
      <c r="V17" s="31"/>
      <c r="W17" s="31"/>
      <c r="X17" s="31"/>
      <c r="Y17" s="31"/>
    </row>
    <row r="18" spans="9:25" ht="15">
      <c r="I18" s="33" t="s">
        <v>20</v>
      </c>
      <c r="J18" s="20"/>
      <c r="K18" s="21"/>
      <c r="L18" s="20"/>
      <c r="M18" s="20"/>
      <c r="N18" s="20"/>
      <c r="O18" s="20"/>
      <c r="P18" s="20"/>
      <c r="Q18" s="20"/>
      <c r="R18" s="31"/>
      <c r="S18" s="31"/>
      <c r="T18" s="31"/>
      <c r="U18" s="31"/>
      <c r="V18" s="31"/>
      <c r="W18" s="31"/>
      <c r="X18" s="31"/>
      <c r="Y18" s="31"/>
    </row>
  </sheetData>
  <sheetProtection/>
  <mergeCells count="11">
    <mergeCell ref="P3:Q3"/>
    <mergeCell ref="L2:M2"/>
    <mergeCell ref="J2:K2"/>
    <mergeCell ref="P2:Q2"/>
    <mergeCell ref="B2:I2"/>
    <mergeCell ref="I12:Q12"/>
    <mergeCell ref="J1:K1"/>
    <mergeCell ref="J3:K3"/>
    <mergeCell ref="L1:M1"/>
    <mergeCell ref="P1:Q1"/>
    <mergeCell ref="L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Пшеничный (Проматом)</dc:creator>
  <cp:keywords/>
  <dc:description/>
  <cp:lastModifiedBy>Ожуг Евгений Петрович</cp:lastModifiedBy>
  <dcterms:created xsi:type="dcterms:W3CDTF">2015-04-16T07:22:58Z</dcterms:created>
  <dcterms:modified xsi:type="dcterms:W3CDTF">2015-04-16T11:16:21Z</dcterms:modified>
  <cp:category/>
  <cp:version/>
  <cp:contentType/>
  <cp:contentStatus/>
</cp:coreProperties>
</file>