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720" yWindow="315" windowWidth="17955" windowHeight="11790"/>
  </bookViews>
  <sheets>
    <sheet name="Пример" sheetId="2" r:id="rId1"/>
  </sheets>
  <definedNames>
    <definedName name="_xlnm._FilterDatabase" localSheetId="0" hidden="1">Пример!$A$82:$D$231</definedName>
    <definedName name="_xlnm.Print_Area" localSheetId="0">Пример!$A$52:$X$68</definedName>
  </definedNames>
  <calcPr calcId="145621"/>
</workbook>
</file>

<file path=xl/calcChain.xml><?xml version="1.0" encoding="utf-8"?>
<calcChain xmlns="http://schemas.openxmlformats.org/spreadsheetml/2006/main">
  <c r="BZ231" i="2" l="1"/>
  <c r="BV231" i="2"/>
  <c r="BU231" i="2"/>
  <c r="BR231" i="2"/>
  <c r="BL231" i="2"/>
  <c r="BB231" i="2"/>
  <c r="D231" i="2"/>
  <c r="BE231" i="2"/>
  <c r="BD231" i="2"/>
  <c r="CI231" i="2"/>
  <c r="CH231" i="2"/>
  <c r="BK231" i="2"/>
  <c r="BM231" i="2"/>
  <c r="AY231" i="2"/>
  <c r="BH231" i="2"/>
  <c r="BC231" i="2"/>
  <c r="CC231" i="2"/>
  <c r="CF231" i="2"/>
  <c r="BY231" i="2"/>
  <c r="BX231" i="2"/>
  <c r="BS231" i="2"/>
  <c r="CD231" i="2"/>
  <c r="CA231" i="2"/>
  <c r="BT231" i="2"/>
  <c r="AV231" i="2"/>
  <c r="BG231" i="2"/>
  <c r="CG231" i="2"/>
  <c r="BF231" i="2"/>
  <c r="CE231" i="2"/>
  <c r="CB231" i="2"/>
  <c r="CJ99" i="2"/>
  <c r="BJ99" i="2"/>
  <c r="BJ231" i="2" s="1"/>
  <c r="AZ99" i="2"/>
  <c r="CJ98" i="2"/>
  <c r="BN98" i="2"/>
  <c r="BI98" i="2"/>
  <c r="BI231" i="2" s="1"/>
  <c r="CJ97" i="2"/>
  <c r="BP97" i="2"/>
  <c r="AU97" i="2"/>
  <c r="CJ96" i="2"/>
  <c r="BW96" i="2"/>
  <c r="BW231" i="2" s="1"/>
  <c r="BA96" i="2"/>
  <c r="AZ96" i="2"/>
  <c r="AX96" i="2"/>
  <c r="CJ95" i="2"/>
  <c r="AW95" i="2"/>
  <c r="CJ94" i="2"/>
  <c r="BN94" i="2"/>
  <c r="AW94" i="2"/>
  <c r="CJ93" i="2"/>
  <c r="BP93" i="2"/>
  <c r="AU93" i="2"/>
  <c r="CJ92" i="2"/>
  <c r="BA92" i="2"/>
  <c r="AZ92" i="2"/>
  <c r="AX92" i="2"/>
  <c r="AX231" i="2" s="1"/>
  <c r="CJ91" i="2"/>
  <c r="AW91" i="2"/>
  <c r="CJ90" i="2"/>
  <c r="BN90" i="2"/>
  <c r="AW90" i="2"/>
  <c r="CJ89" i="2"/>
  <c r="BP89" i="2"/>
  <c r="AU89" i="2"/>
  <c r="AU231" i="2" s="1"/>
  <c r="CJ88" i="2"/>
  <c r="BN88" i="2"/>
  <c r="BN231" i="2" s="1"/>
  <c r="AW88" i="2"/>
  <c r="CJ87" i="2"/>
  <c r="BQ87" i="2"/>
  <c r="BP87" i="2"/>
  <c r="CJ86" i="2"/>
  <c r="BA86" i="2"/>
  <c r="BA231" i="2" s="1"/>
  <c r="AZ86" i="2"/>
  <c r="AZ231" i="2" s="1"/>
  <c r="CJ85" i="2"/>
  <c r="BQ85" i="2"/>
  <c r="BP85" i="2"/>
  <c r="CJ83" i="2"/>
  <c r="BQ83" i="2"/>
  <c r="BQ231" i="2" s="1"/>
  <c r="BP83" i="2"/>
  <c r="BO83" i="2"/>
  <c r="BO231" i="2" s="1"/>
  <c r="BP231" i="2" l="1"/>
  <c r="CJ231" i="2"/>
  <c r="AW231" i="2"/>
  <c r="P68" i="2" l="1"/>
  <c r="E68" i="2"/>
  <c r="N22" i="2"/>
  <c r="N14" i="2" l="1"/>
  <c r="N7" i="2"/>
  <c r="N8" i="2"/>
  <c r="N9" i="2"/>
  <c r="N10" i="2"/>
  <c r="N11" i="2"/>
  <c r="N12" i="2"/>
  <c r="N13" i="2"/>
  <c r="N15" i="2"/>
  <c r="N16" i="2"/>
  <c r="N17" i="2"/>
  <c r="N18" i="2"/>
  <c r="N19" i="2"/>
  <c r="N21" i="2"/>
  <c r="N23" i="2"/>
  <c r="N24" i="2"/>
  <c r="N25" i="2"/>
  <c r="N26" i="2"/>
  <c r="O23" i="2"/>
  <c r="S23" i="2" s="1"/>
  <c r="O24" i="2"/>
  <c r="S24" i="2" s="1"/>
  <c r="O25" i="2"/>
  <c r="S25" i="2" s="1"/>
  <c r="O26" i="2"/>
  <c r="S26" i="2" s="1"/>
  <c r="L68" i="2" l="1"/>
  <c r="K68" i="2"/>
  <c r="J68" i="2"/>
  <c r="I68" i="2"/>
  <c r="H68" i="2"/>
  <c r="G68" i="2"/>
  <c r="D68" i="2"/>
  <c r="R68" i="2"/>
  <c r="N6" i="2"/>
  <c r="Q68" i="2" l="1"/>
  <c r="F68" i="2" l="1"/>
  <c r="N68" i="2" l="1"/>
  <c r="O13" i="2" l="1"/>
  <c r="S13" i="2" s="1"/>
  <c r="T13" i="2" s="1"/>
  <c r="O12" i="2" l="1"/>
  <c r="S12" i="2" s="1"/>
  <c r="T12" i="2" s="1"/>
  <c r="T24" i="2" l="1"/>
  <c r="O16" i="2" l="1"/>
  <c r="S16" i="2" s="1"/>
  <c r="T16" i="2" s="1"/>
  <c r="O10" i="2"/>
  <c r="S10" i="2" s="1"/>
  <c r="T10" i="2" s="1"/>
  <c r="O20" i="2"/>
  <c r="S20" i="2" l="1"/>
  <c r="T20" i="2" s="1"/>
  <c r="O9" i="2"/>
  <c r="S9" i="2" s="1"/>
  <c r="T9" i="2" s="1"/>
  <c r="T26" i="2"/>
  <c r="O17" i="2"/>
  <c r="S17" i="2" s="1"/>
  <c r="T17" i="2" s="1"/>
  <c r="O18" i="2"/>
  <c r="S18" i="2" l="1"/>
  <c r="T18" i="2" s="1"/>
  <c r="O15" i="2"/>
  <c r="S15" i="2" s="1"/>
  <c r="T15" i="2" s="1"/>
  <c r="O22" i="2"/>
  <c r="S22" i="2" s="1"/>
  <c r="T22" i="2" s="1"/>
  <c r="O14" i="2"/>
  <c r="S14" i="2" s="1"/>
  <c r="T14" i="2" s="1"/>
  <c r="O19" i="2"/>
  <c r="S19" i="2" l="1"/>
  <c r="T19" i="2" s="1"/>
  <c r="O6" i="2"/>
  <c r="S6" i="2" l="1"/>
  <c r="T6" i="2" s="1"/>
  <c r="O11" i="2"/>
  <c r="S11" i="2" s="1"/>
  <c r="T11" i="2" s="1"/>
  <c r="T23" i="2"/>
  <c r="O21" i="2"/>
  <c r="T25" i="2"/>
  <c r="S21" i="2" l="1"/>
  <c r="T21" i="2" s="1"/>
  <c r="O8" i="2"/>
  <c r="S8" i="2" s="1"/>
  <c r="T8" i="2" s="1"/>
  <c r="O7" i="2" l="1"/>
  <c r="S7" i="2" l="1"/>
  <c r="T7" i="2" s="1"/>
  <c r="O68" i="2"/>
  <c r="S68" i="2"/>
  <c r="T68" i="2"/>
</calcChain>
</file>

<file path=xl/sharedStrings.xml><?xml version="1.0" encoding="utf-8"?>
<sst xmlns="http://schemas.openxmlformats.org/spreadsheetml/2006/main" count="31" uniqueCount="27">
  <si>
    <t>нормы</t>
  </si>
  <si>
    <t>Наименование изделия</t>
  </si>
  <si>
    <t>Итого</t>
  </si>
  <si>
    <t>,</t>
  </si>
  <si>
    <t>Наименование сырья</t>
  </si>
  <si>
    <t>артикул/рисунок изделия</t>
  </si>
  <si>
    <t>выраб.гот.прод.за текущ м-ц</t>
  </si>
  <si>
    <t>Списоно на готовую продукцию</t>
  </si>
  <si>
    <t>№</t>
  </si>
  <si>
    <t>на складе на начало м-ца</t>
  </si>
  <si>
    <t xml:space="preserve">Отчет о движении сырья </t>
  </si>
  <si>
    <t xml:space="preserve">Приход на склад </t>
  </si>
  <si>
    <t xml:space="preserve">Списание ниток на готовую продукцию </t>
  </si>
  <si>
    <t>Цемент</t>
  </si>
  <si>
    <t>Песок</t>
  </si>
  <si>
    <t>М.крошка</t>
  </si>
  <si>
    <t>Галька</t>
  </si>
  <si>
    <t>Бутов камень</t>
  </si>
  <si>
    <t>Раматура</t>
  </si>
  <si>
    <t>Шлак</t>
  </si>
  <si>
    <t>Дата</t>
  </si>
  <si>
    <r>
      <t xml:space="preserve">Всего </t>
    </r>
    <r>
      <rPr>
        <sz val="10"/>
        <rFont val="Arial Cyr"/>
        <charset val="204"/>
      </rPr>
      <t>поступило Сырья за м-ц</t>
    </r>
  </si>
  <si>
    <r>
      <t>остаток сырья</t>
    </r>
    <r>
      <rPr>
        <sz val="10"/>
        <rFont val="Arial Cyr"/>
        <charset val="204"/>
      </rPr>
      <t xml:space="preserve"> на складе на конец м-ца</t>
    </r>
  </si>
  <si>
    <t>Бетонный пасынок</t>
  </si>
  <si>
    <t>Сырье написано везде &gt;</t>
  </si>
  <si>
    <t>нормы стоят везде &gt;</t>
  </si>
  <si>
    <t>Скыть не заполнен.&gt;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</si>
</sst>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0"/>
      <name val="Arial Cyr"/>
      <charset val="204"/>
    </font>
    <font>
      <b/>
      <sz val="14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b/>
      <sz val="10"/>
      <color theme="0" tint="-0.89999084444715716"/>
      <name val="Arial Cyr"/>
      <charset val="204"/>
    </font>
    <font>
      <b/>
      <sz val="9"/>
      <name val="Arial Cyr"/>
      <charset val="204"/>
    </font>
    <font>
      <sz val="10"/>
      <color rgb="FFFF0000"/>
      <name val="Arial Cyr"/>
      <charset val="204"/>
    </font>
    <font>
      <b/>
      <sz val="10"/>
      <color theme="0" tint="-0.749992370372631"/>
      <name val="Arial Cyr"/>
      <charset val="204"/>
    </font>
    <font>
      <sz val="10"/>
      <color theme="1"/>
      <name val="Arial Cyr"/>
      <charset val="204"/>
    </font>
    <font>
      <b/>
      <i/>
      <sz val="10"/>
      <name val="Arial Cyr"/>
      <charset val="204"/>
    </font>
    <font>
      <sz val="14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Alignment="1"/>
    <xf numFmtId="2" fontId="0" fillId="0" borderId="1" xfId="0" applyNumberFormat="1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13" xfId="0" applyBorder="1"/>
    <xf numFmtId="0" fontId="0" fillId="0" borderId="19" xfId="0" applyBorder="1" applyAlignment="1"/>
    <xf numFmtId="0" fontId="0" fillId="0" borderId="6" xfId="0" applyBorder="1" applyAlignment="1"/>
    <xf numFmtId="0" fontId="0" fillId="0" borderId="26" xfId="0" applyBorder="1"/>
    <xf numFmtId="0" fontId="0" fillId="0" borderId="35" xfId="0" applyBorder="1"/>
    <xf numFmtId="0" fontId="0" fillId="0" borderId="41" xfId="0" applyBorder="1"/>
    <xf numFmtId="2" fontId="0" fillId="0" borderId="3" xfId="0" applyNumberFormat="1" applyBorder="1"/>
    <xf numFmtId="1" fontId="0" fillId="0" borderId="1" xfId="0" applyNumberFormat="1" applyBorder="1"/>
    <xf numFmtId="0" fontId="1" fillId="0" borderId="0" xfId="0" applyFont="1" applyBorder="1" applyAlignment="1"/>
    <xf numFmtId="0" fontId="0" fillId="0" borderId="34" xfId="0" applyBorder="1"/>
    <xf numFmtId="0" fontId="0" fillId="0" borderId="1" xfId="0" applyBorder="1" applyAlignment="1">
      <alignment horizontal="right"/>
    </xf>
    <xf numFmtId="2" fontId="0" fillId="0" borderId="1" xfId="0" applyNumberFormat="1" applyFill="1" applyBorder="1"/>
    <xf numFmtId="2" fontId="0" fillId="0" borderId="2" xfId="0" applyNumberFormat="1" applyBorder="1"/>
    <xf numFmtId="0" fontId="0" fillId="0" borderId="56" xfId="0" applyBorder="1"/>
    <xf numFmtId="0" fontId="0" fillId="0" borderId="17" xfId="0" applyBorder="1" applyAlignment="1"/>
    <xf numFmtId="2" fontId="0" fillId="0" borderId="12" xfId="0" applyNumberFormat="1" applyBorder="1"/>
    <xf numFmtId="2" fontId="0" fillId="0" borderId="0" xfId="0" applyNumberFormat="1" applyBorder="1"/>
    <xf numFmtId="2" fontId="3" fillId="0" borderId="11" xfId="0" applyNumberFormat="1" applyFont="1" applyBorder="1"/>
    <xf numFmtId="2" fontId="3" fillId="0" borderId="9" xfId="0" applyNumberFormat="1" applyFont="1" applyBorder="1"/>
    <xf numFmtId="0" fontId="0" fillId="0" borderId="0" xfId="0" applyFont="1"/>
    <xf numFmtId="0" fontId="0" fillId="0" borderId="5" xfId="0" applyBorder="1" applyAlignment="1"/>
    <xf numFmtId="2" fontId="0" fillId="0" borderId="6" xfId="0" applyNumberFormat="1" applyBorder="1"/>
    <xf numFmtId="0" fontId="0" fillId="0" borderId="1" xfId="0" applyBorder="1" applyAlignment="1">
      <alignment horizontal="center"/>
    </xf>
    <xf numFmtId="0" fontId="0" fillId="0" borderId="0" xfId="0"/>
    <xf numFmtId="2" fontId="0" fillId="0" borderId="19" xfId="0" applyNumberFormat="1" applyBorder="1"/>
    <xf numFmtId="2" fontId="3" fillId="0" borderId="32" xfId="0" applyNumberFormat="1" applyFont="1" applyBorder="1"/>
    <xf numFmtId="2" fontId="0" fillId="0" borderId="10" xfId="0" applyNumberFormat="1" applyBorder="1"/>
    <xf numFmtId="2" fontId="0" fillId="0" borderId="16" xfId="0" applyNumberFormat="1" applyBorder="1"/>
    <xf numFmtId="2" fontId="3" fillId="0" borderId="53" xfId="0" applyNumberFormat="1" applyFont="1" applyBorder="1"/>
    <xf numFmtId="2" fontId="0" fillId="0" borderId="29" xfId="0" applyNumberFormat="1" applyBorder="1"/>
    <xf numFmtId="0" fontId="3" fillId="0" borderId="1" xfId="0" applyFont="1" applyBorder="1"/>
    <xf numFmtId="2" fontId="0" fillId="0" borderId="3" xfId="0" applyNumberFormat="1" applyFill="1" applyBorder="1"/>
    <xf numFmtId="0" fontId="3" fillId="0" borderId="6" xfId="0" applyFont="1" applyBorder="1"/>
    <xf numFmtId="2" fontId="0" fillId="0" borderId="55" xfId="0" applyNumberFormat="1" applyBorder="1"/>
    <xf numFmtId="2" fontId="0" fillId="0" borderId="28" xfId="0" applyNumberFormat="1" applyBorder="1"/>
    <xf numFmtId="2" fontId="0" fillId="0" borderId="30" xfId="0" applyNumberFormat="1" applyBorder="1"/>
    <xf numFmtId="2" fontId="0" fillId="0" borderId="23" xfId="0" applyNumberFormat="1" applyBorder="1"/>
    <xf numFmtId="2" fontId="0" fillId="0" borderId="26" xfId="0" applyNumberFormat="1" applyBorder="1"/>
    <xf numFmtId="2" fontId="0" fillId="0" borderId="31" xfId="0" applyNumberFormat="1" applyBorder="1"/>
    <xf numFmtId="0" fontId="0" fillId="0" borderId="3" xfId="0" applyBorder="1" applyAlignment="1"/>
    <xf numFmtId="0" fontId="0" fillId="0" borderId="1" xfId="0" applyBorder="1" applyAlignment="1"/>
    <xf numFmtId="2" fontId="3" fillId="0" borderId="61" xfId="0" applyNumberFormat="1" applyFont="1" applyBorder="1"/>
    <xf numFmtId="2" fontId="0" fillId="0" borderId="29" xfId="0" applyNumberFormat="1" applyFill="1" applyBorder="1"/>
    <xf numFmtId="2" fontId="3" fillId="0" borderId="50" xfId="0" applyNumberFormat="1" applyFont="1" applyBorder="1"/>
    <xf numFmtId="0" fontId="3" fillId="0" borderId="0" xfId="0" applyFont="1" applyBorder="1" applyAlignment="1">
      <alignment horizontal="left"/>
    </xf>
    <xf numFmtId="2" fontId="0" fillId="0" borderId="8" xfId="0" applyNumberFormat="1" applyBorder="1"/>
    <xf numFmtId="2" fontId="3" fillId="0" borderId="10" xfId="0" applyNumberFormat="1" applyFont="1" applyBorder="1"/>
    <xf numFmtId="2" fontId="3" fillId="0" borderId="22" xfId="0" applyNumberFormat="1" applyFont="1" applyBorder="1"/>
    <xf numFmtId="2" fontId="3" fillId="0" borderId="5" xfId="0" applyNumberFormat="1" applyFont="1" applyBorder="1"/>
    <xf numFmtId="2" fontId="3" fillId="0" borderId="17" xfId="0" applyNumberFormat="1" applyFont="1" applyBorder="1"/>
    <xf numFmtId="2" fontId="3" fillId="0" borderId="21" xfId="0" applyNumberFormat="1" applyFont="1" applyBorder="1"/>
    <xf numFmtId="2" fontId="0" fillId="0" borderId="19" xfId="0" applyNumberFormat="1" applyFill="1" applyBorder="1"/>
    <xf numFmtId="2" fontId="0" fillId="0" borderId="51" xfId="0" applyNumberFormat="1" applyBorder="1"/>
    <xf numFmtId="2" fontId="3" fillId="0" borderId="32" xfId="0" applyNumberFormat="1" applyFont="1" applyFill="1" applyBorder="1"/>
    <xf numFmtId="0" fontId="0" fillId="0" borderId="1" xfId="0" applyFill="1" applyBorder="1" applyAlignment="1"/>
    <xf numFmtId="0" fontId="0" fillId="5" borderId="1" xfId="0" applyFill="1" applyBorder="1" applyAlignment="1"/>
    <xf numFmtId="0" fontId="0" fillId="7" borderId="1" xfId="0" applyFill="1" applyBorder="1" applyAlignment="1"/>
    <xf numFmtId="0" fontId="0" fillId="6" borderId="1" xfId="0" applyFill="1" applyBorder="1" applyAlignment="1"/>
    <xf numFmtId="2" fontId="0" fillId="0" borderId="4" xfId="0" applyNumberFormat="1" applyBorder="1"/>
    <xf numFmtId="2" fontId="0" fillId="0" borderId="50" xfId="0" applyNumberFormat="1" applyBorder="1"/>
    <xf numFmtId="2" fontId="3" fillId="0" borderId="48" xfId="0" applyNumberFormat="1" applyFont="1" applyBorder="1"/>
    <xf numFmtId="0" fontId="0" fillId="0" borderId="13" xfId="0" applyBorder="1" applyAlignment="1"/>
    <xf numFmtId="0" fontId="8" fillId="0" borderId="1" xfId="0" applyFont="1" applyBorder="1"/>
    <xf numFmtId="0" fontId="10" fillId="0" borderId="1" xfId="0" applyFont="1" applyBorder="1"/>
    <xf numFmtId="0" fontId="0" fillId="0" borderId="3" xfId="0" applyFill="1" applyBorder="1" applyAlignment="1"/>
    <xf numFmtId="0" fontId="11" fillId="0" borderId="1" xfId="0" applyFont="1" applyBorder="1"/>
    <xf numFmtId="2" fontId="0" fillId="0" borderId="29" xfId="0" applyNumberFormat="1" applyFont="1" applyFill="1" applyBorder="1"/>
    <xf numFmtId="0" fontId="0" fillId="0" borderId="1" xfId="0" applyFill="1" applyBorder="1"/>
    <xf numFmtId="0" fontId="0" fillId="0" borderId="8" xfId="0" applyBorder="1"/>
    <xf numFmtId="0" fontId="0" fillId="0" borderId="0" xfId="0" applyBorder="1"/>
    <xf numFmtId="2" fontId="0" fillId="0" borderId="15" xfId="0" applyNumberFormat="1" applyBorder="1"/>
    <xf numFmtId="2" fontId="0" fillId="0" borderId="5" xfId="0" applyNumberFormat="1" applyBorder="1"/>
    <xf numFmtId="2" fontId="0" fillId="0" borderId="4" xfId="0" applyNumberFormat="1" applyFill="1" applyBorder="1"/>
    <xf numFmtId="2" fontId="3" fillId="0" borderId="51" xfId="0" applyNumberFormat="1" applyFont="1" applyBorder="1"/>
    <xf numFmtId="2" fontId="0" fillId="0" borderId="34" xfId="0" applyNumberFormat="1" applyBorder="1"/>
    <xf numFmtId="2" fontId="0" fillId="0" borderId="17" xfId="0" applyNumberFormat="1" applyBorder="1"/>
    <xf numFmtId="2" fontId="0" fillId="0" borderId="49" xfId="0" applyNumberFormat="1" applyBorder="1"/>
    <xf numFmtId="2" fontId="0" fillId="0" borderId="18" xfId="0" applyNumberFormat="1" applyBorder="1"/>
    <xf numFmtId="2" fontId="0" fillId="2" borderId="1" xfId="0" applyNumberFormat="1" applyFill="1" applyBorder="1" applyAlignment="1"/>
    <xf numFmtId="2" fontId="0" fillId="2" borderId="6" xfId="0" applyNumberFormat="1" applyFill="1" applyBorder="1" applyAlignment="1"/>
    <xf numFmtId="2" fontId="0" fillId="2" borderId="5" xfId="0" applyNumberFormat="1" applyFill="1" applyBorder="1" applyAlignment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8" xfId="0" applyNumberFormat="1" applyFill="1" applyBorder="1" applyAlignment="1"/>
    <xf numFmtId="2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right" wrapText="1"/>
    </xf>
    <xf numFmtId="2" fontId="0" fillId="2" borderId="5" xfId="0" applyNumberFormat="1" applyFill="1" applyBorder="1" applyAlignment="1">
      <alignment wrapText="1"/>
    </xf>
    <xf numFmtId="2" fontId="0" fillId="2" borderId="15" xfId="0" applyNumberFormat="1" applyFill="1" applyBorder="1" applyAlignment="1"/>
    <xf numFmtId="2" fontId="0" fillId="2" borderId="17" xfId="0" applyNumberFormat="1" applyFill="1" applyBorder="1" applyAlignment="1"/>
    <xf numFmtId="0" fontId="3" fillId="10" borderId="30" xfId="0" applyFont="1" applyFill="1" applyBorder="1" applyAlignment="1">
      <alignment horizontal="right"/>
    </xf>
    <xf numFmtId="0" fontId="3" fillId="10" borderId="31" xfId="0" applyFont="1" applyFill="1" applyBorder="1" applyAlignment="1">
      <alignment horizontal="right"/>
    </xf>
    <xf numFmtId="0" fontId="0" fillId="12" borderId="18" xfId="0" applyFill="1" applyBorder="1" applyAlignment="1">
      <alignment horizontal="right"/>
    </xf>
    <xf numFmtId="0" fontId="0" fillId="13" borderId="10" xfId="0" applyFill="1" applyBorder="1"/>
    <xf numFmtId="0" fontId="0" fillId="13" borderId="14" xfId="0" applyFill="1" applyBorder="1"/>
    <xf numFmtId="0" fontId="0" fillId="6" borderId="1" xfId="0" applyFill="1" applyBorder="1"/>
    <xf numFmtId="0" fontId="0" fillId="6" borderId="47" xfId="0" applyFill="1" applyBorder="1"/>
    <xf numFmtId="0" fontId="0" fillId="0" borderId="1" xfId="0" applyBorder="1"/>
    <xf numFmtId="0" fontId="0" fillId="0" borderId="47" xfId="0" applyBorder="1"/>
    <xf numFmtId="0" fontId="0" fillId="4" borderId="1" xfId="0" applyFill="1" applyBorder="1"/>
    <xf numFmtId="0" fontId="0" fillId="4" borderId="47" xfId="0" applyFill="1" applyBorder="1"/>
    <xf numFmtId="2" fontId="0" fillId="0" borderId="64" xfId="0" applyNumberFormat="1" applyBorder="1"/>
    <xf numFmtId="2" fontId="3" fillId="0" borderId="15" xfId="0" applyNumberFormat="1" applyFont="1" applyBorder="1"/>
    <xf numFmtId="2" fontId="0" fillId="0" borderId="29" xfId="0" applyNumberFormat="1" applyBorder="1" applyAlignment="1">
      <alignment wrapText="1"/>
    </xf>
    <xf numFmtId="2" fontId="0" fillId="0" borderId="57" xfId="0" applyNumberFormat="1" applyBorder="1"/>
    <xf numFmtId="0" fontId="0" fillId="0" borderId="70" xfId="0" applyBorder="1"/>
    <xf numFmtId="0" fontId="0" fillId="5" borderId="47" xfId="0" applyFill="1" applyBorder="1" applyAlignment="1">
      <alignment horizontal="left"/>
    </xf>
    <xf numFmtId="0" fontId="0" fillId="7" borderId="47" xfId="0" applyFill="1" applyBorder="1" applyAlignment="1">
      <alignment horizontal="left"/>
    </xf>
    <xf numFmtId="0" fontId="0" fillId="0" borderId="47" xfId="0" applyBorder="1" applyAlignment="1">
      <alignment horizontal="left"/>
    </xf>
    <xf numFmtId="0" fontId="0" fillId="3" borderId="47" xfId="0" applyFill="1" applyBorder="1" applyAlignment="1">
      <alignment horizontal="left"/>
    </xf>
    <xf numFmtId="0" fontId="0" fillId="0" borderId="47" xfId="0" applyFill="1" applyBorder="1"/>
    <xf numFmtId="0" fontId="0" fillId="0" borderId="47" xfId="0" applyFill="1" applyBorder="1" applyAlignment="1">
      <alignment horizontal="left"/>
    </xf>
    <xf numFmtId="0" fontId="0" fillId="0" borderId="47" xfId="0" applyFill="1" applyBorder="1" applyAlignment="1"/>
    <xf numFmtId="0" fontId="0" fillId="0" borderId="71" xfId="0" applyFill="1" applyBorder="1"/>
    <xf numFmtId="0" fontId="0" fillId="13" borderId="1" xfId="0" applyFill="1" applyBorder="1" applyAlignment="1">
      <alignment horizontal="left"/>
    </xf>
    <xf numFmtId="0" fontId="0" fillId="0" borderId="5" xfId="0" applyFill="1" applyBorder="1" applyAlignment="1"/>
    <xf numFmtId="164" fontId="0" fillId="0" borderId="1" xfId="0" applyNumberFormat="1" applyBorder="1"/>
    <xf numFmtId="0" fontId="0" fillId="13" borderId="1" xfId="0" applyFill="1" applyBorder="1" applyAlignment="1">
      <alignment horizontal="left" vertical="center"/>
    </xf>
    <xf numFmtId="0" fontId="0" fillId="0" borderId="1" xfId="0" applyNumberFormat="1" applyBorder="1"/>
    <xf numFmtId="0" fontId="0" fillId="3" borderId="1" xfId="0" applyFill="1" applyBorder="1"/>
    <xf numFmtId="0" fontId="0" fillId="4" borderId="1" xfId="0" applyFill="1" applyBorder="1" applyAlignment="1"/>
    <xf numFmtId="0" fontId="0" fillId="13" borderId="8" xfId="0" applyFill="1" applyBorder="1" applyAlignment="1">
      <alignment horizontal="left"/>
    </xf>
    <xf numFmtId="0" fontId="0" fillId="12" borderId="2" xfId="0" applyFill="1" applyBorder="1" applyAlignment="1">
      <alignment horizontal="right"/>
    </xf>
    <xf numFmtId="0" fontId="0" fillId="12" borderId="2" xfId="0" applyFill="1" applyBorder="1" applyAlignment="1">
      <alignment horizontal="right" vertical="center"/>
    </xf>
    <xf numFmtId="0" fontId="0" fillId="12" borderId="2" xfId="0" applyFont="1" applyFill="1" applyBorder="1" applyAlignment="1">
      <alignment horizontal="right"/>
    </xf>
    <xf numFmtId="0" fontId="5" fillId="12" borderId="2" xfId="0" applyFont="1" applyFill="1" applyBorder="1" applyAlignment="1">
      <alignment horizontal="right"/>
    </xf>
    <xf numFmtId="1" fontId="0" fillId="0" borderId="3" xfId="0" applyNumberFormat="1" applyBorder="1"/>
    <xf numFmtId="0" fontId="0" fillId="0" borderId="3" xfId="0" applyNumberFormat="1" applyBorder="1"/>
    <xf numFmtId="0" fontId="11" fillId="0" borderId="3" xfId="0" applyFont="1" applyFill="1" applyBorder="1" applyAlignment="1"/>
    <xf numFmtId="0" fontId="3" fillId="10" borderId="30" xfId="0" applyFont="1" applyFill="1" applyBorder="1" applyAlignment="1">
      <alignment horizontal="right" vertical="center"/>
    </xf>
    <xf numFmtId="0" fontId="6" fillId="10" borderId="30" xfId="0" applyFont="1" applyFill="1" applyBorder="1" applyAlignment="1">
      <alignment horizontal="right"/>
    </xf>
    <xf numFmtId="0" fontId="7" fillId="10" borderId="30" xfId="0" applyFont="1" applyFill="1" applyBorder="1" applyAlignment="1">
      <alignment horizontal="right"/>
    </xf>
    <xf numFmtId="0" fontId="0" fillId="12" borderId="20" xfId="0" applyFill="1" applyBorder="1" applyAlignment="1">
      <alignment horizontal="right"/>
    </xf>
    <xf numFmtId="0" fontId="0" fillId="6" borderId="8" xfId="0" applyFill="1" applyBorder="1"/>
    <xf numFmtId="0" fontId="0" fillId="0" borderId="5" xfId="0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13" borderId="9" xfId="0" applyFill="1" applyBorder="1" applyAlignment="1">
      <alignment horizontal="left"/>
    </xf>
    <xf numFmtId="0" fontId="0" fillId="0" borderId="73" xfId="0" applyBorder="1" applyAlignment="1">
      <alignment horizontal="right"/>
    </xf>
    <xf numFmtId="0" fontId="9" fillId="0" borderId="72" xfId="0" applyFont="1" applyBorder="1"/>
    <xf numFmtId="1" fontId="3" fillId="0" borderId="75" xfId="0" applyNumberFormat="1" applyFont="1" applyBorder="1"/>
    <xf numFmtId="1" fontId="3" fillId="0" borderId="76" xfId="0" applyNumberFormat="1" applyFont="1" applyBorder="1"/>
    <xf numFmtId="0" fontId="0" fillId="0" borderId="76" xfId="0" applyBorder="1"/>
    <xf numFmtId="0" fontId="3" fillId="0" borderId="76" xfId="0" applyFont="1" applyBorder="1"/>
    <xf numFmtId="0" fontId="3" fillId="0" borderId="73" xfId="0" applyFont="1" applyBorder="1"/>
    <xf numFmtId="2" fontId="3" fillId="0" borderId="75" xfId="0" applyNumberFormat="1" applyFont="1" applyBorder="1"/>
    <xf numFmtId="2" fontId="3" fillId="0" borderId="76" xfId="0" applyNumberFormat="1" applyFont="1" applyBorder="1"/>
    <xf numFmtId="2" fontId="3" fillId="0" borderId="76" xfId="0" applyNumberFormat="1" applyFont="1" applyBorder="1" applyAlignment="1"/>
    <xf numFmtId="2" fontId="3" fillId="0" borderId="73" xfId="0" applyNumberFormat="1" applyFont="1" applyBorder="1" applyAlignment="1"/>
    <xf numFmtId="0" fontId="0" fillId="14" borderId="1" xfId="0" applyFill="1" applyBorder="1" applyAlignment="1">
      <alignment horizontal="left"/>
    </xf>
    <xf numFmtId="2" fontId="0" fillId="2" borderId="7" xfId="0" applyNumberFormat="1" applyFill="1" applyBorder="1"/>
    <xf numFmtId="2" fontId="0" fillId="2" borderId="8" xfId="0" applyNumberFormat="1" applyFill="1" applyBorder="1"/>
    <xf numFmtId="2" fontId="0" fillId="2" borderId="3" xfId="0" applyNumberFormat="1" applyFill="1" applyBorder="1" applyAlignment="1"/>
    <xf numFmtId="2" fontId="0" fillId="2" borderId="3" xfId="0" applyNumberFormat="1" applyFill="1" applyBorder="1" applyAlignment="1">
      <alignment horizontal="center"/>
    </xf>
    <xf numFmtId="2" fontId="0" fillId="2" borderId="19" xfId="0" applyNumberFormat="1" applyFill="1" applyBorder="1" applyAlignment="1"/>
    <xf numFmtId="0" fontId="12" fillId="11" borderId="74" xfId="0" applyFont="1" applyFill="1" applyBorder="1" applyAlignment="1">
      <alignment horizontal="center" vertical="center"/>
    </xf>
    <xf numFmtId="0" fontId="0" fillId="12" borderId="73" xfId="0" applyFill="1" applyBorder="1" applyAlignment="1">
      <alignment horizontal="center" vertical="center" wrapText="1"/>
    </xf>
    <xf numFmtId="0" fontId="0" fillId="10" borderId="72" xfId="0" applyFill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 wrapText="1"/>
    </xf>
    <xf numFmtId="0" fontId="3" fillId="10" borderId="77" xfId="0" applyFont="1" applyFill="1" applyBorder="1" applyAlignment="1">
      <alignment horizontal="right"/>
    </xf>
    <xf numFmtId="0" fontId="0" fillId="0" borderId="15" xfId="0" applyBorder="1"/>
    <xf numFmtId="0" fontId="0" fillId="11" borderId="78" xfId="0" applyFill="1" applyBorder="1" applyAlignment="1">
      <alignment horizontal="center"/>
    </xf>
    <xf numFmtId="0" fontId="0" fillId="0" borderId="74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0" fillId="0" borderId="6" xfId="0" applyBorder="1"/>
    <xf numFmtId="0" fontId="0" fillId="0" borderId="60" xfId="0" applyBorder="1"/>
    <xf numFmtId="0" fontId="0" fillId="9" borderId="74" xfId="0" applyFill="1" applyBorder="1" applyAlignment="1">
      <alignment horizontal="center"/>
    </xf>
    <xf numFmtId="0" fontId="0" fillId="9" borderId="76" xfId="0" applyFill="1" applyBorder="1" applyAlignment="1">
      <alignment horizontal="center"/>
    </xf>
    <xf numFmtId="0" fontId="0" fillId="9" borderId="67" xfId="0" applyFill="1" applyBorder="1" applyAlignment="1">
      <alignment horizontal="center"/>
    </xf>
    <xf numFmtId="0" fontId="3" fillId="9" borderId="67" xfId="0" applyFont="1" applyFill="1" applyBorder="1" applyAlignment="1">
      <alignment horizontal="center"/>
    </xf>
    <xf numFmtId="0" fontId="3" fillId="9" borderId="65" xfId="0" applyFont="1" applyFill="1" applyBorder="1" applyAlignment="1">
      <alignment horizontal="center"/>
    </xf>
    <xf numFmtId="0" fontId="3" fillId="8" borderId="74" xfId="0" applyFont="1" applyFill="1" applyBorder="1" applyAlignment="1">
      <alignment horizontal="center"/>
    </xf>
    <xf numFmtId="0" fontId="3" fillId="8" borderId="76" xfId="0" applyFont="1" applyFill="1" applyBorder="1" applyAlignment="1">
      <alignment horizontal="center"/>
    </xf>
    <xf numFmtId="0" fontId="3" fillId="8" borderId="73" xfId="0" applyFont="1" applyFill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" fontId="0" fillId="0" borderId="67" xfId="0" applyNumberFormat="1" applyBorder="1" applyAlignment="1">
      <alignment horizontal="center" vertical="center" wrapText="1"/>
    </xf>
    <xf numFmtId="16" fontId="0" fillId="0" borderId="24" xfId="0" applyNumberForma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4" fillId="0" borderId="6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8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77FB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J232"/>
  <sheetViews>
    <sheetView tabSelected="1" workbookViewId="0">
      <selection activeCell="I108" sqref="I108"/>
    </sheetView>
  </sheetViews>
  <sheetFormatPr defaultRowHeight="12.75" x14ac:dyDescent="0.2"/>
  <cols>
    <col min="1" max="1" width="4.28515625" style="29" customWidth="1"/>
    <col min="2" max="2" width="57.42578125" style="29" customWidth="1"/>
    <col min="3" max="3" width="15.140625" style="29" customWidth="1"/>
    <col min="4" max="4" width="11.7109375" style="29" customWidth="1"/>
    <col min="5" max="5" width="12" style="29" customWidth="1"/>
    <col min="6" max="6" width="11.5703125" style="29" customWidth="1"/>
    <col min="7" max="7" width="11.85546875" style="29" customWidth="1"/>
    <col min="8" max="8" width="11.7109375" style="29" customWidth="1"/>
    <col min="9" max="9" width="11.5703125" style="29" customWidth="1"/>
    <col min="10" max="10" width="11.140625" style="29" customWidth="1"/>
    <col min="11" max="11" width="11.28515625" style="29" customWidth="1"/>
    <col min="12" max="12" width="11.140625" style="29" customWidth="1"/>
    <col min="13" max="13" width="11.28515625" style="29" customWidth="1"/>
    <col min="14" max="14" width="11.7109375" style="29" customWidth="1"/>
    <col min="15" max="15" width="11" style="29" customWidth="1"/>
    <col min="16" max="16" width="12.5703125" style="29" customWidth="1"/>
    <col min="17" max="17" width="12.7109375" style="29" customWidth="1"/>
    <col min="18" max="18" width="12.28515625" style="29" customWidth="1"/>
    <col min="19" max="19" width="13.140625" style="29" customWidth="1"/>
    <col min="20" max="20" width="13.7109375" style="29" customWidth="1"/>
    <col min="21" max="21" width="11.85546875" style="29" customWidth="1"/>
    <col min="22" max="22" width="12.28515625" style="29" customWidth="1"/>
    <col min="23" max="23" width="11.7109375" style="29" customWidth="1"/>
    <col min="24" max="24" width="11.28515625" style="29" customWidth="1"/>
    <col min="25" max="25" width="11.5703125" style="29" customWidth="1"/>
    <col min="26" max="26" width="10.7109375" style="29" customWidth="1"/>
    <col min="27" max="27" width="11.85546875" style="29" customWidth="1"/>
    <col min="28" max="29" width="11.5703125" style="29" customWidth="1"/>
    <col min="30" max="30" width="12" style="29" customWidth="1"/>
    <col min="31" max="31" width="10.85546875" style="29" customWidth="1"/>
    <col min="32" max="32" width="10.7109375" style="29" customWidth="1"/>
    <col min="33" max="33" width="11.7109375" style="29" customWidth="1"/>
    <col min="34" max="34" width="10.85546875" style="29" customWidth="1"/>
    <col min="35" max="35" width="10.5703125" style="29" customWidth="1"/>
    <col min="36" max="36" width="11.7109375" style="29" customWidth="1"/>
    <col min="37" max="37" width="11.140625" style="29" customWidth="1"/>
    <col min="38" max="38" width="13.140625" style="29" customWidth="1"/>
    <col min="39" max="39" width="11.140625" style="29" customWidth="1"/>
    <col min="40" max="40" width="11.7109375" style="29" customWidth="1"/>
    <col min="41" max="41" width="11.140625" style="29" customWidth="1"/>
    <col min="42" max="43" width="11.7109375" style="29" customWidth="1"/>
    <col min="44" max="44" width="12.42578125" style="29" customWidth="1"/>
    <col min="45" max="46" width="10.85546875" style="29" customWidth="1"/>
    <col min="47" max="47" width="11.5703125" style="29" customWidth="1"/>
    <col min="48" max="48" width="12.28515625" style="29" customWidth="1"/>
    <col min="49" max="49" width="11.140625" style="29" customWidth="1"/>
    <col min="50" max="50" width="11" style="29" customWidth="1"/>
    <col min="51" max="51" width="11.28515625" style="29" customWidth="1"/>
    <col min="52" max="52" width="11.7109375" style="29" customWidth="1"/>
    <col min="53" max="53" width="11.5703125" style="29" customWidth="1"/>
    <col min="54" max="54" width="11.42578125" style="29" customWidth="1"/>
    <col min="55" max="55" width="11.140625" style="29" customWidth="1"/>
    <col min="56" max="56" width="11.28515625" style="29" customWidth="1"/>
    <col min="57" max="57" width="11.140625" style="29" customWidth="1"/>
    <col min="58" max="58" width="11" style="29" customWidth="1"/>
    <col min="59" max="60" width="11.7109375" style="29" customWidth="1"/>
    <col min="61" max="61" width="10.85546875" style="29" customWidth="1"/>
    <col min="62" max="62" width="11.42578125" style="29" customWidth="1"/>
    <col min="63" max="63" width="11.85546875" style="29" customWidth="1"/>
    <col min="64" max="64" width="11.5703125" style="29" customWidth="1"/>
    <col min="65" max="65" width="11.42578125" style="29" customWidth="1"/>
    <col min="66" max="66" width="12" style="29" customWidth="1"/>
    <col min="67" max="67" width="12.28515625" style="29" customWidth="1"/>
    <col min="68" max="68" width="12.42578125" style="29" customWidth="1"/>
    <col min="69" max="69" width="12.7109375" style="29" customWidth="1"/>
    <col min="70" max="70" width="12.85546875" style="29" customWidth="1"/>
    <col min="71" max="71" width="11.7109375" style="29" customWidth="1"/>
    <col min="72" max="72" width="12" style="29" customWidth="1"/>
    <col min="73" max="73" width="12.28515625" style="29" customWidth="1"/>
    <col min="74" max="74" width="12.42578125" style="29" customWidth="1"/>
    <col min="75" max="75" width="11" style="29" customWidth="1"/>
    <col min="76" max="76" width="11.42578125" style="29" customWidth="1"/>
    <col min="77" max="77" width="11.5703125" style="29" customWidth="1"/>
    <col min="78" max="79" width="12" style="29" customWidth="1"/>
    <col min="80" max="81" width="11.5703125" style="29" customWidth="1"/>
    <col min="82" max="82" width="11.85546875" style="29" customWidth="1"/>
    <col min="83" max="83" width="11.5703125" style="29" customWidth="1"/>
    <col min="84" max="84" width="11.85546875" style="29" customWidth="1"/>
    <col min="85" max="85" width="12.7109375" style="29" customWidth="1"/>
    <col min="86" max="86" width="13.28515625" style="29" customWidth="1"/>
    <col min="87" max="87" width="15.42578125" style="29" customWidth="1"/>
    <col min="88" max="16384" width="9.140625" style="29"/>
  </cols>
  <sheetData>
    <row r="1" spans="1:24" s="14" customFormat="1" ht="37.5" customHeight="1" thickBot="1" x14ac:dyDescent="0.3">
      <c r="A1" s="185" t="s">
        <v>10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spans="1:24" s="14" customFormat="1" ht="13.5" customHeight="1" thickTop="1" x14ac:dyDescent="0.25">
      <c r="A2" s="210"/>
      <c r="B2" s="211"/>
      <c r="C2" s="214"/>
      <c r="D2" s="216" t="s">
        <v>11</v>
      </c>
      <c r="E2" s="217"/>
      <c r="F2" s="217"/>
      <c r="G2" s="217"/>
      <c r="H2" s="217"/>
      <c r="I2" s="217"/>
      <c r="J2" s="217"/>
      <c r="K2" s="217"/>
      <c r="L2" s="217"/>
      <c r="M2" s="218"/>
      <c r="N2" s="196" t="s">
        <v>21</v>
      </c>
      <c r="O2" s="222" t="s">
        <v>2</v>
      </c>
      <c r="P2" s="199" t="s">
        <v>22</v>
      </c>
      <c r="Q2" s="225"/>
      <c r="R2" s="226"/>
      <c r="S2" s="227"/>
      <c r="T2" s="228"/>
      <c r="U2" s="29"/>
      <c r="V2" s="29"/>
      <c r="W2" s="29"/>
      <c r="X2" s="29"/>
    </row>
    <row r="3" spans="1:24" ht="12.75" customHeight="1" thickBot="1" x14ac:dyDescent="0.25">
      <c r="A3" s="212"/>
      <c r="B3" s="213"/>
      <c r="C3" s="215"/>
      <c r="D3" s="219"/>
      <c r="E3" s="220"/>
      <c r="F3" s="220"/>
      <c r="G3" s="220"/>
      <c r="H3" s="220"/>
      <c r="I3" s="220"/>
      <c r="J3" s="220"/>
      <c r="K3" s="220"/>
      <c r="L3" s="220"/>
      <c r="M3" s="221"/>
      <c r="N3" s="197"/>
      <c r="O3" s="223"/>
      <c r="P3" s="200"/>
      <c r="Q3" s="229"/>
      <c r="R3" s="230"/>
      <c r="S3" s="204"/>
      <c r="T3" s="187"/>
    </row>
    <row r="4" spans="1:24" ht="15" customHeight="1" thickTop="1" x14ac:dyDescent="0.2">
      <c r="A4" s="231" t="s">
        <v>8</v>
      </c>
      <c r="B4" s="233" t="s">
        <v>4</v>
      </c>
      <c r="C4" s="235" t="s">
        <v>9</v>
      </c>
      <c r="D4" s="237" t="s">
        <v>20</v>
      </c>
      <c r="E4" s="190" t="s">
        <v>26</v>
      </c>
      <c r="F4" s="190"/>
      <c r="G4" s="190"/>
      <c r="H4" s="190"/>
      <c r="I4" s="192"/>
      <c r="J4" s="192"/>
      <c r="K4" s="192"/>
      <c r="L4" s="192"/>
      <c r="M4" s="194"/>
      <c r="N4" s="197"/>
      <c r="O4" s="223"/>
      <c r="P4" s="200"/>
      <c r="Q4" s="202"/>
      <c r="R4" s="187"/>
      <c r="S4" s="205"/>
      <c r="T4" s="188"/>
      <c r="V4" s="75"/>
    </row>
    <row r="5" spans="1:24" ht="15" customHeight="1" thickBot="1" x14ac:dyDescent="0.25">
      <c r="A5" s="232"/>
      <c r="B5" s="234"/>
      <c r="C5" s="236"/>
      <c r="D5" s="238"/>
      <c r="E5" s="191"/>
      <c r="F5" s="191"/>
      <c r="G5" s="191"/>
      <c r="H5" s="191"/>
      <c r="I5" s="193"/>
      <c r="J5" s="193"/>
      <c r="K5" s="193"/>
      <c r="L5" s="193"/>
      <c r="M5" s="195"/>
      <c r="N5" s="198"/>
      <c r="O5" s="224"/>
      <c r="P5" s="201"/>
      <c r="Q5" s="203"/>
      <c r="R5" s="189"/>
      <c r="S5" s="206"/>
      <c r="T5" s="189"/>
      <c r="V5" s="75"/>
    </row>
    <row r="6" spans="1:24" ht="13.5" thickTop="1" x14ac:dyDescent="0.2">
      <c r="A6" s="9">
        <v>1</v>
      </c>
      <c r="B6" s="111" t="s">
        <v>13</v>
      </c>
      <c r="C6" s="39"/>
      <c r="D6" s="12"/>
      <c r="E6" s="2"/>
      <c r="F6" s="2"/>
      <c r="G6" s="18"/>
      <c r="H6" s="18"/>
      <c r="I6" s="18"/>
      <c r="J6" s="18"/>
      <c r="K6" s="18"/>
      <c r="L6" s="18"/>
      <c r="M6" s="77"/>
      <c r="N6" s="35">
        <f t="shared" ref="N6:N19" si="0">SUM(D6:M6)</f>
        <v>0</v>
      </c>
      <c r="O6" s="35">
        <f t="shared" ref="O6:O37" si="1">C6+N6</f>
        <v>0</v>
      </c>
      <c r="P6" s="109"/>
      <c r="Q6" s="2"/>
      <c r="R6" s="107"/>
      <c r="S6" s="52">
        <f>O6-P6-Q6</f>
        <v>0</v>
      </c>
      <c r="T6" s="108">
        <f>P6+S6</f>
        <v>0</v>
      </c>
      <c r="U6" s="67"/>
      <c r="V6" s="1"/>
    </row>
    <row r="7" spans="1:24" x14ac:dyDescent="0.2">
      <c r="A7" s="9">
        <v>2</v>
      </c>
      <c r="B7" s="104" t="s">
        <v>14</v>
      </c>
      <c r="C7" s="39"/>
      <c r="D7" s="12"/>
      <c r="E7" s="2"/>
      <c r="F7" s="2"/>
      <c r="G7" s="2"/>
      <c r="H7" s="2"/>
      <c r="I7" s="2"/>
      <c r="J7" s="2"/>
      <c r="K7" s="2"/>
      <c r="L7" s="12"/>
      <c r="M7" s="64"/>
      <c r="N7" s="35">
        <f t="shared" si="0"/>
        <v>0</v>
      </c>
      <c r="O7" s="35">
        <f t="shared" si="1"/>
        <v>0</v>
      </c>
      <c r="P7" s="35"/>
      <c r="Q7" s="2"/>
      <c r="R7" s="49"/>
      <c r="S7" s="52">
        <f>O7-P7-Q7</f>
        <v>0</v>
      </c>
      <c r="T7" s="55">
        <f>P7+S7</f>
        <v>0</v>
      </c>
    </row>
    <row r="8" spans="1:24" x14ac:dyDescent="0.2">
      <c r="A8" s="9">
        <v>3</v>
      </c>
      <c r="B8" s="106" t="s">
        <v>15</v>
      </c>
      <c r="C8" s="39"/>
      <c r="D8" s="12"/>
      <c r="E8" s="2"/>
      <c r="F8" s="2"/>
      <c r="G8" s="2"/>
      <c r="H8" s="2"/>
      <c r="I8" s="2"/>
      <c r="J8" s="2"/>
      <c r="K8" s="2"/>
      <c r="L8" s="12"/>
      <c r="M8" s="64"/>
      <c r="N8" s="35">
        <f t="shared" si="0"/>
        <v>0</v>
      </c>
      <c r="O8" s="48">
        <f t="shared" si="1"/>
        <v>0</v>
      </c>
      <c r="P8" s="48"/>
      <c r="Q8" s="2"/>
      <c r="R8" s="49"/>
      <c r="S8" s="52">
        <f>O8-P8-R8</f>
        <v>0</v>
      </c>
      <c r="T8" s="54">
        <f>P8+S8</f>
        <v>0</v>
      </c>
    </row>
    <row r="9" spans="1:24" x14ac:dyDescent="0.2">
      <c r="A9" s="9">
        <v>4</v>
      </c>
      <c r="B9" s="112" t="s">
        <v>16</v>
      </c>
      <c r="C9" s="39"/>
      <c r="D9" s="12"/>
      <c r="E9" s="2"/>
      <c r="F9" s="2"/>
      <c r="G9" s="2"/>
      <c r="H9" s="2"/>
      <c r="I9" s="2"/>
      <c r="J9" s="2"/>
      <c r="K9" s="2"/>
      <c r="L9" s="12"/>
      <c r="M9" s="64"/>
      <c r="N9" s="35">
        <f t="shared" si="0"/>
        <v>0</v>
      </c>
      <c r="O9" s="48">
        <f t="shared" si="1"/>
        <v>0</v>
      </c>
      <c r="P9" s="48"/>
      <c r="Q9" s="21"/>
      <c r="R9" s="49"/>
      <c r="S9" s="53">
        <f>O9-P9-R9</f>
        <v>0</v>
      </c>
      <c r="T9" s="54">
        <f>P9+S9</f>
        <v>0</v>
      </c>
    </row>
    <row r="10" spans="1:24" x14ac:dyDescent="0.2">
      <c r="A10" s="9">
        <v>5</v>
      </c>
      <c r="B10" s="113" t="s">
        <v>17</v>
      </c>
      <c r="C10" s="39"/>
      <c r="D10" s="12"/>
      <c r="E10" s="2"/>
      <c r="F10" s="2"/>
      <c r="G10" s="2"/>
      <c r="H10" s="2"/>
      <c r="I10" s="2"/>
      <c r="J10" s="2"/>
      <c r="K10" s="2"/>
      <c r="L10" s="12"/>
      <c r="M10" s="64"/>
      <c r="N10" s="35">
        <f t="shared" si="0"/>
        <v>0</v>
      </c>
      <c r="O10" s="48">
        <f t="shared" si="1"/>
        <v>0</v>
      </c>
      <c r="P10" s="48"/>
      <c r="Q10" s="2"/>
      <c r="R10" s="49"/>
      <c r="S10" s="52">
        <f>O10-P10-R10</f>
        <v>0</v>
      </c>
      <c r="T10" s="54">
        <f t="shared" ref="T10:T17" si="2">P10+S10</f>
        <v>0</v>
      </c>
      <c r="U10" s="75"/>
    </row>
    <row r="11" spans="1:24" x14ac:dyDescent="0.2">
      <c r="A11" s="9">
        <v>6</v>
      </c>
      <c r="B11" s="102" t="s">
        <v>18</v>
      </c>
      <c r="C11" s="39"/>
      <c r="D11" s="12"/>
      <c r="E11" s="2"/>
      <c r="F11" s="2"/>
      <c r="G11" s="2"/>
      <c r="H11" s="2"/>
      <c r="I11" s="2"/>
      <c r="J11" s="2"/>
      <c r="K11" s="2"/>
      <c r="L11" s="12"/>
      <c r="M11" s="64"/>
      <c r="N11" s="35">
        <f t="shared" si="0"/>
        <v>0</v>
      </c>
      <c r="O11" s="48">
        <f t="shared" si="1"/>
        <v>0</v>
      </c>
      <c r="P11" s="48"/>
      <c r="Q11" s="2"/>
      <c r="R11" s="49"/>
      <c r="S11" s="52">
        <f>O11-P11-R11</f>
        <v>0</v>
      </c>
      <c r="T11" s="54">
        <f t="shared" si="2"/>
        <v>0</v>
      </c>
    </row>
    <row r="12" spans="1:24" x14ac:dyDescent="0.2">
      <c r="A12" s="9">
        <v>7</v>
      </c>
      <c r="B12" s="114" t="s">
        <v>19</v>
      </c>
      <c r="C12" s="39"/>
      <c r="D12" s="12"/>
      <c r="E12" s="2"/>
      <c r="F12" s="2"/>
      <c r="G12" s="2"/>
      <c r="H12" s="2"/>
      <c r="I12" s="2"/>
      <c r="J12" s="2"/>
      <c r="K12" s="2"/>
      <c r="L12" s="12"/>
      <c r="M12" s="64"/>
      <c r="N12" s="35">
        <f t="shared" si="0"/>
        <v>0</v>
      </c>
      <c r="O12" s="48">
        <f t="shared" si="1"/>
        <v>0</v>
      </c>
      <c r="P12" s="48"/>
      <c r="Q12" s="2"/>
      <c r="R12" s="49"/>
      <c r="S12" s="52">
        <f t="shared" ref="S12:S67" si="3">O12-P12-R12</f>
        <v>0</v>
      </c>
      <c r="T12" s="54">
        <f t="shared" si="2"/>
        <v>0</v>
      </c>
    </row>
    <row r="13" spans="1:24" ht="12" customHeight="1" x14ac:dyDescent="0.2">
      <c r="A13" s="9">
        <v>8</v>
      </c>
      <c r="B13" s="115"/>
      <c r="C13" s="39"/>
      <c r="D13" s="12"/>
      <c r="E13" s="2"/>
      <c r="F13" s="2"/>
      <c r="G13" s="2"/>
      <c r="H13" s="2"/>
      <c r="I13" s="2"/>
      <c r="J13" s="2"/>
      <c r="K13" s="2"/>
      <c r="L13" s="12"/>
      <c r="M13" s="64"/>
      <c r="N13" s="35">
        <f t="shared" si="0"/>
        <v>0</v>
      </c>
      <c r="O13" s="48">
        <f t="shared" si="1"/>
        <v>0</v>
      </c>
      <c r="P13" s="48"/>
      <c r="Q13" s="2"/>
      <c r="R13" s="49"/>
      <c r="S13" s="52">
        <f t="shared" si="3"/>
        <v>0</v>
      </c>
      <c r="T13" s="54">
        <f t="shared" si="2"/>
        <v>0</v>
      </c>
    </row>
    <row r="14" spans="1:24" x14ac:dyDescent="0.2">
      <c r="A14" s="9">
        <v>9</v>
      </c>
      <c r="B14" s="116"/>
      <c r="C14" s="39"/>
      <c r="D14" s="12"/>
      <c r="E14" s="2"/>
      <c r="F14" s="2"/>
      <c r="G14" s="2"/>
      <c r="H14" s="2"/>
      <c r="I14" s="2"/>
      <c r="J14" s="2"/>
      <c r="K14" s="2"/>
      <c r="L14" s="12"/>
      <c r="M14" s="64"/>
      <c r="N14" s="35">
        <f t="shared" si="0"/>
        <v>0</v>
      </c>
      <c r="O14" s="35">
        <f t="shared" si="1"/>
        <v>0</v>
      </c>
      <c r="P14" s="35"/>
      <c r="Q14" s="2"/>
      <c r="R14" s="49"/>
      <c r="S14" s="52">
        <f t="shared" si="3"/>
        <v>0</v>
      </c>
      <c r="T14" s="54">
        <f t="shared" si="2"/>
        <v>0</v>
      </c>
      <c r="U14" s="207"/>
      <c r="V14" s="209"/>
    </row>
    <row r="15" spans="1:24" x14ac:dyDescent="0.2">
      <c r="A15" s="9">
        <v>10</v>
      </c>
      <c r="B15" s="117"/>
      <c r="C15" s="39"/>
      <c r="D15" s="12"/>
      <c r="E15" s="2"/>
      <c r="F15" s="2"/>
      <c r="G15" s="2"/>
      <c r="H15" s="2"/>
      <c r="I15" s="2"/>
      <c r="J15" s="2"/>
      <c r="K15" s="2"/>
      <c r="L15" s="12"/>
      <c r="M15" s="64"/>
      <c r="N15" s="35">
        <f t="shared" si="0"/>
        <v>0</v>
      </c>
      <c r="O15" s="35">
        <f t="shared" si="1"/>
        <v>0</v>
      </c>
      <c r="P15" s="35"/>
      <c r="Q15" s="2"/>
      <c r="R15" s="49"/>
      <c r="S15" s="52">
        <f t="shared" si="3"/>
        <v>0</v>
      </c>
      <c r="T15" s="54">
        <f t="shared" si="2"/>
        <v>0</v>
      </c>
      <c r="U15" s="207"/>
      <c r="V15" s="209"/>
    </row>
    <row r="16" spans="1:24" x14ac:dyDescent="0.2">
      <c r="A16" s="9">
        <v>11</v>
      </c>
      <c r="B16" s="117"/>
      <c r="C16" s="39"/>
      <c r="D16" s="12"/>
      <c r="E16" s="2"/>
      <c r="F16" s="2"/>
      <c r="G16" s="2"/>
      <c r="H16" s="2"/>
      <c r="I16" s="2"/>
      <c r="J16" s="2"/>
      <c r="K16" s="2"/>
      <c r="L16" s="12"/>
      <c r="M16" s="64"/>
      <c r="N16" s="35">
        <f t="shared" si="0"/>
        <v>0</v>
      </c>
      <c r="O16" s="35">
        <f t="shared" si="1"/>
        <v>0</v>
      </c>
      <c r="P16" s="35"/>
      <c r="Q16" s="2"/>
      <c r="R16" s="49"/>
      <c r="S16" s="52">
        <f t="shared" si="3"/>
        <v>0</v>
      </c>
      <c r="T16" s="54">
        <f t="shared" si="2"/>
        <v>0</v>
      </c>
    </row>
    <row r="17" spans="1:42" x14ac:dyDescent="0.2">
      <c r="A17" s="9">
        <v>12</v>
      </c>
      <c r="B17" s="117"/>
      <c r="C17" s="39"/>
      <c r="D17" s="12"/>
      <c r="E17" s="2"/>
      <c r="F17" s="2"/>
      <c r="G17" s="2"/>
      <c r="H17" s="2"/>
      <c r="I17" s="2"/>
      <c r="J17" s="2"/>
      <c r="K17" s="2"/>
      <c r="L17" s="12"/>
      <c r="M17" s="64"/>
      <c r="N17" s="35">
        <f t="shared" si="0"/>
        <v>0</v>
      </c>
      <c r="O17" s="35">
        <f t="shared" si="1"/>
        <v>0</v>
      </c>
      <c r="P17" s="35"/>
      <c r="Q17" s="2"/>
      <c r="R17" s="49"/>
      <c r="S17" s="52">
        <f t="shared" si="3"/>
        <v>0</v>
      </c>
      <c r="T17" s="54">
        <f t="shared" si="2"/>
        <v>0</v>
      </c>
    </row>
    <row r="18" spans="1:42" x14ac:dyDescent="0.2">
      <c r="A18" s="9">
        <v>13</v>
      </c>
      <c r="B18" s="117"/>
      <c r="C18" s="39"/>
      <c r="D18" s="37"/>
      <c r="E18" s="17"/>
      <c r="F18" s="17"/>
      <c r="G18" s="17"/>
      <c r="H18" s="17"/>
      <c r="I18" s="17"/>
      <c r="J18" s="17"/>
      <c r="K18" s="17"/>
      <c r="L18" s="37"/>
      <c r="M18" s="78"/>
      <c r="N18" s="48">
        <f t="shared" si="0"/>
        <v>0</v>
      </c>
      <c r="O18" s="48">
        <f t="shared" si="1"/>
        <v>0</v>
      </c>
      <c r="P18" s="48"/>
      <c r="Q18" s="2"/>
      <c r="R18" s="49"/>
      <c r="S18" s="52">
        <f t="shared" si="3"/>
        <v>0</v>
      </c>
      <c r="T18" s="54">
        <f t="shared" ref="T18:T29" si="4">P18+S18</f>
        <v>0</v>
      </c>
    </row>
    <row r="19" spans="1:42" x14ac:dyDescent="0.2">
      <c r="A19" s="9">
        <v>14</v>
      </c>
      <c r="B19" s="118"/>
      <c r="C19" s="39"/>
      <c r="D19" s="12"/>
      <c r="E19" s="2"/>
      <c r="F19" s="2"/>
      <c r="G19" s="2"/>
      <c r="H19" s="2"/>
      <c r="I19" s="2"/>
      <c r="J19" s="2"/>
      <c r="K19" s="2"/>
      <c r="L19" s="12"/>
      <c r="M19" s="64"/>
      <c r="N19" s="35">
        <f t="shared" si="0"/>
        <v>0</v>
      </c>
      <c r="O19" s="35">
        <f t="shared" si="1"/>
        <v>0</v>
      </c>
      <c r="P19" s="35"/>
      <c r="Q19" s="2"/>
      <c r="R19" s="49"/>
      <c r="S19" s="52">
        <f t="shared" si="3"/>
        <v>0</v>
      </c>
      <c r="T19" s="56">
        <f t="shared" si="4"/>
        <v>0</v>
      </c>
    </row>
    <row r="20" spans="1:42" x14ac:dyDescent="0.2">
      <c r="A20" s="9">
        <v>15</v>
      </c>
      <c r="B20" s="116"/>
      <c r="C20" s="39"/>
      <c r="D20" s="30"/>
      <c r="E20" s="27"/>
      <c r="F20" s="27"/>
      <c r="G20" s="27"/>
      <c r="H20" s="27"/>
      <c r="I20" s="27"/>
      <c r="J20" s="27"/>
      <c r="K20" s="27"/>
      <c r="L20" s="27"/>
      <c r="M20" s="42"/>
      <c r="N20" s="40">
        <v>0</v>
      </c>
      <c r="O20" s="40">
        <f t="shared" si="1"/>
        <v>0</v>
      </c>
      <c r="P20" s="35"/>
      <c r="Q20" s="2"/>
      <c r="R20" s="49"/>
      <c r="S20" s="52">
        <f t="shared" si="3"/>
        <v>0</v>
      </c>
      <c r="T20" s="54">
        <f t="shared" si="4"/>
        <v>0</v>
      </c>
    </row>
    <row r="21" spans="1:42" x14ac:dyDescent="0.2">
      <c r="A21" s="15">
        <v>16</v>
      </c>
      <c r="B21" s="116"/>
      <c r="C21" s="39"/>
      <c r="D21" s="43"/>
      <c r="E21" s="2"/>
      <c r="F21" s="2"/>
      <c r="G21" s="2"/>
      <c r="H21" s="2"/>
      <c r="I21" s="2"/>
      <c r="J21" s="2"/>
      <c r="K21" s="2"/>
      <c r="L21" s="2"/>
      <c r="M21" s="64"/>
      <c r="N21" s="35">
        <f>SUM(D21:M21)</f>
        <v>0</v>
      </c>
      <c r="O21" s="35">
        <f t="shared" si="1"/>
        <v>0</v>
      </c>
      <c r="P21" s="35"/>
      <c r="Q21" s="2"/>
      <c r="R21" s="49"/>
      <c r="S21" s="52">
        <f t="shared" si="3"/>
        <v>0</v>
      </c>
      <c r="T21" s="54">
        <f t="shared" si="4"/>
        <v>0</v>
      </c>
      <c r="U21" s="75"/>
    </row>
    <row r="22" spans="1:42" x14ac:dyDescent="0.2">
      <c r="A22" s="15">
        <v>17</v>
      </c>
      <c r="B22" s="117"/>
      <c r="C22" s="39"/>
      <c r="D22" s="43"/>
      <c r="E22" s="2"/>
      <c r="F22" s="2"/>
      <c r="G22" s="2"/>
      <c r="H22" s="2"/>
      <c r="I22" s="2"/>
      <c r="J22" s="2"/>
      <c r="K22" s="2"/>
      <c r="L22" s="2"/>
      <c r="M22" s="64"/>
      <c r="N22" s="35">
        <f t="shared" ref="N22" si="5">SUM(D22:M22)</f>
        <v>0</v>
      </c>
      <c r="O22" s="35">
        <f t="shared" si="1"/>
        <v>0</v>
      </c>
      <c r="P22" s="40"/>
      <c r="Q22" s="2"/>
      <c r="R22" s="49"/>
      <c r="S22" s="52">
        <f t="shared" si="3"/>
        <v>0</v>
      </c>
      <c r="T22" s="49">
        <f t="shared" si="4"/>
        <v>0</v>
      </c>
    </row>
    <row r="23" spans="1:42" x14ac:dyDescent="0.2">
      <c r="A23" s="15">
        <v>18</v>
      </c>
      <c r="B23" s="117"/>
      <c r="C23" s="39"/>
      <c r="D23" s="43"/>
      <c r="E23" s="2"/>
      <c r="F23" s="2"/>
      <c r="G23" s="2"/>
      <c r="H23" s="2"/>
      <c r="I23" s="2"/>
      <c r="J23" s="2"/>
      <c r="K23" s="2"/>
      <c r="L23" s="2"/>
      <c r="M23" s="64"/>
      <c r="N23" s="35">
        <f t="shared" ref="N23:N30" si="6">SUM(D23:M23)</f>
        <v>0</v>
      </c>
      <c r="O23" s="35">
        <f t="shared" si="1"/>
        <v>0</v>
      </c>
      <c r="P23" s="40"/>
      <c r="Q23" s="2"/>
      <c r="R23" s="49"/>
      <c r="S23" s="52">
        <f t="shared" si="3"/>
        <v>0</v>
      </c>
      <c r="T23" s="55">
        <f t="shared" si="4"/>
        <v>0</v>
      </c>
      <c r="U23" s="6"/>
      <c r="V23" s="75"/>
    </row>
    <row r="24" spans="1:42" x14ac:dyDescent="0.2">
      <c r="A24" s="15">
        <v>19</v>
      </c>
      <c r="B24" s="117"/>
      <c r="C24" s="39"/>
      <c r="D24" s="43"/>
      <c r="E24" s="2"/>
      <c r="F24" s="2"/>
      <c r="G24" s="2"/>
      <c r="H24" s="2"/>
      <c r="I24" s="2"/>
      <c r="J24" s="2"/>
      <c r="K24" s="2"/>
      <c r="L24" s="2"/>
      <c r="M24" s="64"/>
      <c r="N24" s="35">
        <f t="shared" si="6"/>
        <v>0</v>
      </c>
      <c r="O24" s="35">
        <f t="shared" si="1"/>
        <v>0</v>
      </c>
      <c r="P24" s="40"/>
      <c r="Q24" s="2"/>
      <c r="R24" s="49"/>
      <c r="S24" s="52">
        <f t="shared" si="3"/>
        <v>0</v>
      </c>
      <c r="T24" s="54">
        <f t="shared" si="4"/>
        <v>0</v>
      </c>
      <c r="U24" s="75"/>
      <c r="V24" s="75"/>
    </row>
    <row r="25" spans="1:42" x14ac:dyDescent="0.2">
      <c r="A25" s="9">
        <v>20</v>
      </c>
      <c r="B25" s="117"/>
      <c r="C25" s="39"/>
      <c r="D25" s="12"/>
      <c r="E25" s="2"/>
      <c r="F25" s="2"/>
      <c r="G25" s="2"/>
      <c r="H25" s="2"/>
      <c r="I25" s="2"/>
      <c r="J25" s="2"/>
      <c r="K25" s="2"/>
      <c r="L25" s="2"/>
      <c r="M25" s="65"/>
      <c r="N25" s="41">
        <f t="shared" si="6"/>
        <v>0</v>
      </c>
      <c r="O25" s="41">
        <f t="shared" si="1"/>
        <v>0</v>
      </c>
      <c r="P25" s="72"/>
      <c r="Q25" s="2"/>
      <c r="R25" s="49"/>
      <c r="S25" s="52">
        <f t="shared" si="3"/>
        <v>0</v>
      </c>
      <c r="T25" s="54">
        <f t="shared" si="4"/>
        <v>0</v>
      </c>
      <c r="U25" s="75"/>
      <c r="V25" s="75"/>
    </row>
    <row r="26" spans="1:42" x14ac:dyDescent="0.2">
      <c r="A26" s="19">
        <v>21</v>
      </c>
      <c r="B26" s="117"/>
      <c r="C26" s="39"/>
      <c r="D26" s="80"/>
      <c r="E26" s="2"/>
      <c r="F26" s="2"/>
      <c r="G26" s="2"/>
      <c r="H26" s="2"/>
      <c r="I26" s="2"/>
      <c r="J26" s="27"/>
      <c r="K26" s="27"/>
      <c r="L26" s="51"/>
      <c r="M26" s="76"/>
      <c r="N26" s="41">
        <f t="shared" si="6"/>
        <v>0</v>
      </c>
      <c r="O26" s="41">
        <f t="shared" si="1"/>
        <v>0</v>
      </c>
      <c r="P26" s="35"/>
      <c r="Q26" s="2"/>
      <c r="R26" s="49"/>
      <c r="S26" s="52">
        <f t="shared" si="3"/>
        <v>0</v>
      </c>
      <c r="T26" s="54">
        <f t="shared" si="4"/>
        <v>0</v>
      </c>
      <c r="U26" s="75"/>
      <c r="V26" s="75"/>
      <c r="AP26" s="75"/>
    </row>
    <row r="27" spans="1:42" x14ac:dyDescent="0.2">
      <c r="A27" s="15">
        <v>22</v>
      </c>
      <c r="B27" s="117"/>
      <c r="C27" s="39"/>
      <c r="D27" s="43"/>
      <c r="E27" s="2"/>
      <c r="F27" s="2"/>
      <c r="G27" s="2"/>
      <c r="H27" s="2"/>
      <c r="I27" s="2"/>
      <c r="J27" s="27"/>
      <c r="K27" s="27"/>
      <c r="L27" s="42"/>
      <c r="M27" s="81"/>
      <c r="N27" s="41"/>
      <c r="O27" s="22"/>
      <c r="P27" s="35"/>
      <c r="Q27" s="2"/>
      <c r="R27" s="54"/>
      <c r="S27" s="52"/>
      <c r="T27" s="55"/>
      <c r="U27" s="75"/>
      <c r="V27" s="75"/>
    </row>
    <row r="28" spans="1:42" x14ac:dyDescent="0.2">
      <c r="A28" s="15">
        <v>23</v>
      </c>
      <c r="B28" s="117"/>
      <c r="C28" s="39"/>
      <c r="D28" s="82"/>
      <c r="E28" s="2"/>
      <c r="F28" s="2"/>
      <c r="G28" s="2"/>
      <c r="H28" s="2"/>
      <c r="I28" s="2"/>
      <c r="J28" s="27"/>
      <c r="K28" s="27"/>
      <c r="L28" s="42"/>
      <c r="M28" s="81"/>
      <c r="N28" s="44"/>
      <c r="O28" s="22"/>
      <c r="P28" s="40"/>
      <c r="Q28" s="2"/>
      <c r="R28" s="54"/>
      <c r="S28" s="52"/>
      <c r="T28" s="54"/>
      <c r="U28" s="75"/>
      <c r="V28" s="75"/>
    </row>
    <row r="29" spans="1:42" x14ac:dyDescent="0.2">
      <c r="A29" s="9">
        <v>24</v>
      </c>
      <c r="B29" s="117"/>
      <c r="C29" s="39"/>
      <c r="D29" s="43"/>
      <c r="E29" s="2"/>
      <c r="F29" s="2"/>
      <c r="G29" s="2"/>
      <c r="H29" s="2"/>
      <c r="I29" s="2"/>
      <c r="J29" s="27"/>
      <c r="K29" s="27"/>
      <c r="L29" s="42"/>
      <c r="M29" s="81"/>
      <c r="N29" s="41"/>
      <c r="O29" s="65"/>
      <c r="P29" s="40"/>
      <c r="Q29" s="2"/>
      <c r="R29" s="54"/>
      <c r="S29" s="52"/>
      <c r="T29" s="54"/>
      <c r="U29" s="75"/>
      <c r="V29" s="75"/>
    </row>
    <row r="30" spans="1:42" x14ac:dyDescent="0.2">
      <c r="A30" s="19">
        <v>25</v>
      </c>
      <c r="B30" s="117"/>
      <c r="C30" s="39"/>
      <c r="E30" s="2"/>
      <c r="F30" s="2"/>
      <c r="G30" s="2"/>
      <c r="H30" s="2"/>
      <c r="I30" s="2"/>
      <c r="J30" s="27"/>
      <c r="K30" s="27"/>
      <c r="L30" s="42"/>
      <c r="M30" s="81"/>
      <c r="N30" s="41"/>
      <c r="O30" s="65"/>
      <c r="P30" s="40"/>
      <c r="Q30" s="2"/>
      <c r="R30" s="54"/>
      <c r="S30" s="52"/>
      <c r="T30" s="54"/>
      <c r="U30" s="207"/>
      <c r="V30" s="208"/>
      <c r="W30" s="208"/>
      <c r="X30" s="208"/>
    </row>
    <row r="31" spans="1:42" x14ac:dyDescent="0.2">
      <c r="A31" s="15">
        <v>26</v>
      </c>
      <c r="B31" s="117"/>
      <c r="C31" s="39"/>
      <c r="D31" s="43"/>
      <c r="E31" s="2"/>
      <c r="F31" s="2"/>
      <c r="G31" s="2"/>
      <c r="H31" s="2"/>
      <c r="I31" s="2"/>
      <c r="J31" s="27"/>
      <c r="K31" s="27"/>
      <c r="L31" s="42"/>
      <c r="M31" s="81"/>
      <c r="N31" s="41"/>
      <c r="O31" s="65"/>
      <c r="P31" s="35"/>
      <c r="Q31" s="2"/>
      <c r="R31" s="54"/>
      <c r="S31" s="52"/>
      <c r="T31" s="54"/>
      <c r="U31" s="75"/>
      <c r="V31" s="75"/>
    </row>
    <row r="32" spans="1:42" x14ac:dyDescent="0.2">
      <c r="A32" s="15">
        <v>27</v>
      </c>
      <c r="B32" s="117"/>
      <c r="C32" s="39"/>
      <c r="D32" s="43"/>
      <c r="E32" s="2"/>
      <c r="F32" s="2"/>
      <c r="G32" s="2"/>
      <c r="H32" s="2"/>
      <c r="I32" s="2"/>
      <c r="J32" s="27"/>
      <c r="K32" s="83"/>
      <c r="L32" s="27"/>
      <c r="M32" s="65"/>
      <c r="N32" s="41"/>
      <c r="O32" s="41"/>
      <c r="P32" s="35"/>
      <c r="Q32" s="2"/>
      <c r="R32" s="54"/>
      <c r="S32" s="52"/>
      <c r="T32" s="54"/>
      <c r="U32" s="75"/>
      <c r="V32" s="75"/>
    </row>
    <row r="33" spans="1:37" x14ac:dyDescent="0.2">
      <c r="A33" s="9">
        <v>28</v>
      </c>
      <c r="B33" s="117"/>
      <c r="C33" s="39"/>
      <c r="D33" s="30"/>
      <c r="E33" s="2"/>
      <c r="F33" s="2"/>
      <c r="G33" s="2"/>
      <c r="H33" s="2"/>
      <c r="I33" s="2"/>
      <c r="J33" s="27"/>
      <c r="K33" s="83"/>
      <c r="L33" s="27"/>
      <c r="M33" s="58"/>
      <c r="N33" s="44"/>
      <c r="O33" s="42"/>
      <c r="P33" s="40"/>
      <c r="Q33" s="2"/>
      <c r="R33" s="54"/>
      <c r="S33" s="52"/>
      <c r="T33" s="54"/>
      <c r="U33" s="75"/>
      <c r="V33" s="75"/>
    </row>
    <row r="34" spans="1:37" x14ac:dyDescent="0.2">
      <c r="A34" s="19">
        <v>29</v>
      </c>
      <c r="B34" s="117"/>
      <c r="C34" s="39"/>
      <c r="D34" s="30"/>
      <c r="E34" s="2"/>
      <c r="F34" s="2"/>
      <c r="G34" s="2"/>
      <c r="H34" s="2"/>
      <c r="I34" s="2"/>
      <c r="J34" s="27"/>
      <c r="K34" s="27"/>
      <c r="L34" s="27"/>
      <c r="M34" s="58"/>
      <c r="N34" s="44"/>
      <c r="O34" s="42"/>
      <c r="P34" s="40"/>
      <c r="Q34" s="2"/>
      <c r="R34" s="54"/>
      <c r="S34" s="52"/>
      <c r="T34" s="54"/>
      <c r="U34" s="75"/>
      <c r="V34" s="75"/>
    </row>
    <row r="35" spans="1:37" x14ac:dyDescent="0.2">
      <c r="A35" s="15">
        <v>30</v>
      </c>
      <c r="B35" s="117"/>
      <c r="C35" s="39"/>
      <c r="D35" s="30"/>
      <c r="E35" s="2"/>
      <c r="F35" s="2"/>
      <c r="G35" s="2"/>
      <c r="H35" s="2"/>
      <c r="I35" s="2"/>
      <c r="J35" s="27"/>
      <c r="K35" s="27"/>
      <c r="L35" s="27"/>
      <c r="M35" s="58"/>
      <c r="N35" s="44"/>
      <c r="O35" s="42"/>
      <c r="P35" s="40"/>
      <c r="Q35" s="2"/>
      <c r="R35" s="54"/>
      <c r="S35" s="52"/>
      <c r="T35" s="54"/>
      <c r="U35" s="75"/>
      <c r="V35" s="75"/>
    </row>
    <row r="36" spans="1:37" x14ac:dyDescent="0.2">
      <c r="A36" s="15">
        <v>31</v>
      </c>
      <c r="B36" s="117"/>
      <c r="C36" s="39"/>
      <c r="D36" s="30"/>
      <c r="E36" s="2"/>
      <c r="F36" s="2"/>
      <c r="G36" s="2"/>
      <c r="H36" s="2"/>
      <c r="I36" s="2"/>
      <c r="J36" s="27"/>
      <c r="K36" s="27"/>
      <c r="L36" s="27"/>
      <c r="M36" s="58"/>
      <c r="N36" s="44"/>
      <c r="O36" s="42"/>
      <c r="P36" s="40"/>
      <c r="Q36" s="2"/>
      <c r="R36" s="54"/>
      <c r="S36" s="52"/>
      <c r="T36" s="54"/>
      <c r="U36" s="75"/>
      <c r="V36" s="75"/>
      <c r="AC36" s="75"/>
    </row>
    <row r="37" spans="1:37" x14ac:dyDescent="0.2">
      <c r="A37" s="9">
        <v>32</v>
      </c>
      <c r="B37" s="117"/>
      <c r="C37" s="39"/>
      <c r="D37" s="30"/>
      <c r="E37" s="2"/>
      <c r="F37" s="2"/>
      <c r="G37" s="2"/>
      <c r="H37" s="2"/>
      <c r="I37" s="2"/>
      <c r="J37" s="27"/>
      <c r="K37" s="27"/>
      <c r="L37" s="27"/>
      <c r="M37" s="58"/>
      <c r="N37" s="44"/>
      <c r="O37" s="42"/>
      <c r="P37" s="40"/>
      <c r="Q37" s="2"/>
      <c r="R37" s="54"/>
      <c r="S37" s="52"/>
      <c r="T37" s="54"/>
      <c r="U37" s="75"/>
      <c r="V37" s="75"/>
      <c r="AC37" s="75"/>
    </row>
    <row r="38" spans="1:37" x14ac:dyDescent="0.2">
      <c r="A38" s="19">
        <v>33</v>
      </c>
      <c r="B38" s="117"/>
      <c r="C38" s="39"/>
      <c r="D38" s="30"/>
      <c r="E38" s="2"/>
      <c r="F38" s="2"/>
      <c r="G38" s="2"/>
      <c r="H38" s="2"/>
      <c r="I38" s="2"/>
      <c r="J38" s="27"/>
      <c r="K38" s="27"/>
      <c r="L38" s="27"/>
      <c r="M38" s="58"/>
      <c r="N38" s="44"/>
      <c r="O38" s="42"/>
      <c r="P38" s="40"/>
      <c r="Q38" s="2"/>
      <c r="R38" s="54"/>
      <c r="S38" s="52"/>
      <c r="T38" s="54"/>
      <c r="U38" s="75"/>
      <c r="V38" s="75"/>
      <c r="AC38" s="75"/>
    </row>
    <row r="39" spans="1:37" x14ac:dyDescent="0.2">
      <c r="A39" s="15">
        <v>34</v>
      </c>
      <c r="B39" s="117"/>
      <c r="C39" s="39"/>
      <c r="D39" s="30"/>
      <c r="E39" s="2"/>
      <c r="F39" s="2"/>
      <c r="G39" s="2"/>
      <c r="H39" s="2"/>
      <c r="I39" s="2"/>
      <c r="J39" s="27"/>
      <c r="K39" s="27"/>
      <c r="L39" s="27"/>
      <c r="M39" s="58"/>
      <c r="N39" s="44"/>
      <c r="O39" s="42"/>
      <c r="P39" s="40"/>
      <c r="Q39" s="2"/>
      <c r="R39" s="54"/>
      <c r="S39" s="52"/>
      <c r="T39" s="54"/>
      <c r="U39" s="75"/>
      <c r="V39" s="75"/>
      <c r="AC39" s="75"/>
    </row>
    <row r="40" spans="1:37" x14ac:dyDescent="0.2">
      <c r="A40" s="15">
        <v>35</v>
      </c>
      <c r="B40" s="117"/>
      <c r="C40" s="39"/>
      <c r="D40" s="30"/>
      <c r="E40" s="2"/>
      <c r="F40" s="2"/>
      <c r="G40" s="2"/>
      <c r="H40" s="2"/>
      <c r="I40" s="2"/>
      <c r="J40" s="27"/>
      <c r="K40" s="27"/>
      <c r="L40" s="27"/>
      <c r="M40" s="58"/>
      <c r="N40" s="44"/>
      <c r="O40" s="42"/>
      <c r="P40" s="40"/>
      <c r="Q40" s="2"/>
      <c r="R40" s="54"/>
      <c r="S40" s="52"/>
      <c r="T40" s="54"/>
      <c r="U40" s="75"/>
      <c r="V40" s="75"/>
      <c r="AC40" s="75"/>
      <c r="AI40" s="29" t="s">
        <v>3</v>
      </c>
    </row>
    <row r="41" spans="1:37" x14ac:dyDescent="0.2">
      <c r="A41" s="9">
        <v>36</v>
      </c>
      <c r="B41" s="117"/>
      <c r="C41" s="39"/>
      <c r="D41" s="30"/>
      <c r="E41" s="2"/>
      <c r="F41" s="2"/>
      <c r="G41" s="2"/>
      <c r="H41" s="2"/>
      <c r="I41" s="2"/>
      <c r="J41" s="27"/>
      <c r="K41" s="27"/>
      <c r="L41" s="27"/>
      <c r="M41" s="58"/>
      <c r="N41" s="44"/>
      <c r="O41" s="42"/>
      <c r="P41" s="33"/>
      <c r="Q41" s="2"/>
      <c r="R41" s="54"/>
      <c r="S41" s="52"/>
      <c r="T41" s="54"/>
      <c r="U41" s="75"/>
      <c r="V41" s="75"/>
      <c r="AC41" s="75"/>
    </row>
    <row r="42" spans="1:37" x14ac:dyDescent="0.2">
      <c r="A42" s="19">
        <v>37</v>
      </c>
      <c r="B42" s="117"/>
      <c r="C42" s="39"/>
      <c r="D42" s="30"/>
      <c r="E42" s="2"/>
      <c r="F42" s="2"/>
      <c r="G42" s="2"/>
      <c r="H42" s="2"/>
      <c r="I42" s="2"/>
      <c r="J42" s="27"/>
      <c r="K42" s="27"/>
      <c r="L42" s="27"/>
      <c r="M42" s="58"/>
      <c r="N42" s="44"/>
      <c r="O42" s="42"/>
      <c r="P42" s="33"/>
      <c r="Q42" s="2"/>
      <c r="R42" s="54"/>
      <c r="S42" s="52"/>
      <c r="T42" s="54"/>
      <c r="U42" s="75"/>
      <c r="V42" s="75"/>
      <c r="AC42" s="75"/>
    </row>
    <row r="43" spans="1:37" x14ac:dyDescent="0.2">
      <c r="A43" s="15">
        <v>38</v>
      </c>
      <c r="B43" s="117"/>
      <c r="C43" s="39"/>
      <c r="D43" s="30"/>
      <c r="E43" s="2"/>
      <c r="F43" s="2"/>
      <c r="G43" s="2"/>
      <c r="H43" s="2"/>
      <c r="I43" s="2"/>
      <c r="J43" s="27"/>
      <c r="K43" s="27"/>
      <c r="L43" s="27"/>
      <c r="M43" s="58"/>
      <c r="N43" s="44"/>
      <c r="O43" s="42"/>
      <c r="P43" s="33"/>
      <c r="Q43" s="2"/>
      <c r="R43" s="54"/>
      <c r="S43" s="52"/>
      <c r="T43" s="54"/>
      <c r="U43" s="6"/>
      <c r="V43" s="75"/>
      <c r="AC43" s="75"/>
    </row>
    <row r="44" spans="1:37" x14ac:dyDescent="0.2">
      <c r="A44" s="15">
        <v>39</v>
      </c>
      <c r="B44" s="117"/>
      <c r="C44" s="39"/>
      <c r="D44" s="30"/>
      <c r="E44" s="2"/>
      <c r="F44" s="2"/>
      <c r="G44" s="2"/>
      <c r="H44" s="2"/>
      <c r="I44" s="2"/>
      <c r="J44" s="27"/>
      <c r="K44" s="27"/>
      <c r="L44" s="27"/>
      <c r="M44" s="58"/>
      <c r="N44" s="44"/>
      <c r="O44" s="42"/>
      <c r="P44" s="33"/>
      <c r="Q44" s="2"/>
      <c r="R44" s="54"/>
      <c r="S44" s="52"/>
      <c r="T44" s="54"/>
      <c r="U44" s="6"/>
      <c r="V44" s="75"/>
      <c r="AC44" s="75"/>
    </row>
    <row r="45" spans="1:37" x14ac:dyDescent="0.2">
      <c r="A45" s="9">
        <v>40</v>
      </c>
      <c r="B45" s="117"/>
      <c r="C45" s="39"/>
      <c r="D45" s="30"/>
      <c r="E45" s="2"/>
      <c r="F45" s="2"/>
      <c r="G45" s="2"/>
      <c r="H45" s="2"/>
      <c r="I45" s="2"/>
      <c r="J45" s="27"/>
      <c r="K45" s="27"/>
      <c r="L45" s="27"/>
      <c r="M45" s="58"/>
      <c r="N45" s="44"/>
      <c r="O45" s="42"/>
      <c r="P45" s="33"/>
      <c r="Q45" s="2"/>
      <c r="R45" s="54"/>
      <c r="S45" s="52"/>
      <c r="T45" s="54"/>
      <c r="U45" s="6"/>
      <c r="V45" s="75"/>
      <c r="AC45" s="75"/>
    </row>
    <row r="46" spans="1:37" x14ac:dyDescent="0.2">
      <c r="A46" s="19">
        <v>41</v>
      </c>
      <c r="B46" s="117"/>
      <c r="C46" s="39"/>
      <c r="D46" s="30"/>
      <c r="E46" s="2"/>
      <c r="F46" s="2"/>
      <c r="G46" s="2"/>
      <c r="H46" s="2"/>
      <c r="I46" s="2"/>
      <c r="J46" s="27"/>
      <c r="K46" s="27"/>
      <c r="L46" s="27"/>
      <c r="M46" s="58"/>
      <c r="N46" s="44"/>
      <c r="O46" s="42"/>
      <c r="P46" s="33"/>
      <c r="Q46" s="2"/>
      <c r="R46" s="54"/>
      <c r="S46" s="52"/>
      <c r="T46" s="54"/>
      <c r="U46" s="6"/>
      <c r="V46" s="75"/>
      <c r="AC46" s="75"/>
    </row>
    <row r="47" spans="1:37" x14ac:dyDescent="0.2">
      <c r="A47" s="15">
        <v>42</v>
      </c>
      <c r="B47" s="117"/>
      <c r="C47" s="39"/>
      <c r="D47" s="30"/>
      <c r="E47" s="2"/>
      <c r="F47" s="2"/>
      <c r="G47" s="2"/>
      <c r="H47" s="2"/>
      <c r="I47" s="2"/>
      <c r="J47" s="27"/>
      <c r="K47" s="27"/>
      <c r="L47" s="27"/>
      <c r="M47" s="58"/>
      <c r="N47" s="44"/>
      <c r="O47" s="42"/>
      <c r="P47" s="33"/>
      <c r="Q47" s="2"/>
      <c r="R47" s="49"/>
      <c r="S47" s="52"/>
      <c r="T47" s="54"/>
      <c r="U47" s="6"/>
      <c r="V47" s="75"/>
      <c r="AC47" s="75"/>
      <c r="AI47" s="75"/>
      <c r="AJ47" s="75"/>
      <c r="AK47" s="75"/>
    </row>
    <row r="48" spans="1:37" x14ac:dyDescent="0.2">
      <c r="A48" s="15">
        <v>43</v>
      </c>
      <c r="B48" s="117"/>
      <c r="C48" s="39"/>
      <c r="D48" s="30"/>
      <c r="E48" s="2"/>
      <c r="F48" s="2"/>
      <c r="G48" s="2"/>
      <c r="H48" s="2"/>
      <c r="I48" s="2"/>
      <c r="J48" s="27"/>
      <c r="K48" s="27"/>
      <c r="L48" s="27"/>
      <c r="M48" s="58"/>
      <c r="N48" s="44"/>
      <c r="O48" s="42"/>
      <c r="P48" s="33"/>
      <c r="Q48" s="2"/>
      <c r="R48" s="49"/>
      <c r="S48" s="52"/>
      <c r="T48" s="54"/>
      <c r="U48" s="6"/>
      <c r="V48" s="75"/>
      <c r="AC48" s="75"/>
      <c r="AD48" s="75"/>
    </row>
    <row r="49" spans="1:48" x14ac:dyDescent="0.2">
      <c r="A49" s="9">
        <v>44</v>
      </c>
      <c r="B49" s="117"/>
      <c r="C49" s="39"/>
      <c r="D49" s="30"/>
      <c r="E49" s="2"/>
      <c r="F49" s="2"/>
      <c r="G49" s="2"/>
      <c r="H49" s="2"/>
      <c r="I49" s="2"/>
      <c r="J49" s="27"/>
      <c r="K49" s="27"/>
      <c r="L49" s="27"/>
      <c r="M49" s="58"/>
      <c r="N49" s="44"/>
      <c r="O49" s="42"/>
      <c r="P49" s="32"/>
      <c r="Q49" s="2"/>
      <c r="R49" s="49"/>
      <c r="S49" s="52"/>
      <c r="T49" s="54"/>
      <c r="U49" s="207"/>
      <c r="V49" s="208"/>
      <c r="X49" s="75"/>
      <c r="AA49" s="75"/>
      <c r="AC49" s="75"/>
      <c r="AV49" s="75"/>
    </row>
    <row r="50" spans="1:48" x14ac:dyDescent="0.2">
      <c r="A50" s="19">
        <v>45</v>
      </c>
      <c r="B50" s="117"/>
      <c r="C50" s="39"/>
      <c r="D50" s="30"/>
      <c r="E50" s="2"/>
      <c r="F50" s="2"/>
      <c r="G50" s="2"/>
      <c r="H50" s="2"/>
      <c r="I50" s="2"/>
      <c r="J50" s="27"/>
      <c r="K50" s="27"/>
      <c r="L50" s="27"/>
      <c r="M50" s="58"/>
      <c r="N50" s="44"/>
      <c r="O50" s="42"/>
      <c r="P50" s="33"/>
      <c r="Q50" s="2"/>
      <c r="R50" s="49"/>
      <c r="S50" s="52"/>
      <c r="T50" s="54"/>
      <c r="U50" s="6"/>
      <c r="V50" s="75"/>
      <c r="AA50" s="75"/>
      <c r="AC50" s="75"/>
      <c r="AV50" s="75"/>
    </row>
    <row r="51" spans="1:48" x14ac:dyDescent="0.2">
      <c r="A51" s="15">
        <v>46</v>
      </c>
      <c r="B51" s="117"/>
      <c r="C51" s="39"/>
      <c r="D51" s="30"/>
      <c r="E51" s="2"/>
      <c r="F51" s="2"/>
      <c r="G51" s="2"/>
      <c r="H51" s="2"/>
      <c r="I51" s="2"/>
      <c r="J51" s="27"/>
      <c r="K51" s="27"/>
      <c r="L51" s="27"/>
      <c r="M51" s="58"/>
      <c r="N51" s="44"/>
      <c r="O51" s="42"/>
      <c r="P51" s="33"/>
      <c r="Q51" s="2"/>
      <c r="R51" s="49"/>
      <c r="S51" s="52"/>
      <c r="T51" s="54"/>
      <c r="U51" s="6"/>
      <c r="V51" s="75"/>
      <c r="AA51" s="75"/>
      <c r="AC51" s="75"/>
      <c r="AV51" s="75"/>
    </row>
    <row r="52" spans="1:48" x14ac:dyDescent="0.2">
      <c r="A52" s="15">
        <v>47</v>
      </c>
      <c r="B52" s="117"/>
      <c r="C52" s="39"/>
      <c r="D52" s="30"/>
      <c r="E52" s="27"/>
      <c r="F52" s="27"/>
      <c r="G52" s="27"/>
      <c r="H52" s="27"/>
      <c r="I52" s="27"/>
      <c r="J52" s="27"/>
      <c r="K52" s="27"/>
      <c r="L52" s="27"/>
      <c r="M52" s="58"/>
      <c r="N52" s="44"/>
      <c r="O52" s="42"/>
      <c r="P52" s="33"/>
      <c r="Q52" s="2"/>
      <c r="R52" s="49"/>
      <c r="S52" s="52"/>
      <c r="T52" s="54"/>
      <c r="U52" s="75"/>
      <c r="AA52" s="75"/>
      <c r="AC52" s="75"/>
      <c r="AV52" s="75"/>
    </row>
    <row r="53" spans="1:48" x14ac:dyDescent="0.2">
      <c r="A53" s="9">
        <v>48</v>
      </c>
      <c r="B53" s="117"/>
      <c r="C53" s="39"/>
      <c r="D53" s="30"/>
      <c r="E53" s="27"/>
      <c r="F53" s="27"/>
      <c r="G53" s="27"/>
      <c r="H53" s="27"/>
      <c r="I53" s="27"/>
      <c r="J53" s="27"/>
      <c r="K53" s="27"/>
      <c r="L53" s="27"/>
      <c r="M53" s="58"/>
      <c r="N53" s="44"/>
      <c r="O53" s="42"/>
      <c r="P53" s="33"/>
      <c r="Q53" s="2"/>
      <c r="R53" s="49"/>
      <c r="S53" s="52"/>
      <c r="T53" s="54"/>
      <c r="U53" s="75"/>
      <c r="AA53" s="75"/>
      <c r="AC53" s="75"/>
      <c r="AV53" s="75"/>
    </row>
    <row r="54" spans="1:48" x14ac:dyDescent="0.2">
      <c r="A54" s="19">
        <v>49</v>
      </c>
      <c r="B54" s="117"/>
      <c r="C54" s="39"/>
      <c r="D54" s="30"/>
      <c r="E54" s="27"/>
      <c r="F54" s="27"/>
      <c r="G54" s="27"/>
      <c r="H54" s="27"/>
      <c r="I54" s="27"/>
      <c r="J54" s="27"/>
      <c r="K54" s="27"/>
      <c r="L54" s="27"/>
      <c r="M54" s="58"/>
      <c r="N54" s="44"/>
      <c r="O54" s="42"/>
      <c r="P54" s="33"/>
      <c r="Q54" s="2"/>
      <c r="R54" s="49"/>
      <c r="S54" s="52"/>
      <c r="T54" s="54"/>
      <c r="U54" s="75"/>
      <c r="AA54" s="75"/>
      <c r="AC54" s="75"/>
      <c r="AV54" s="75"/>
    </row>
    <row r="55" spans="1:48" x14ac:dyDescent="0.2">
      <c r="A55" s="15">
        <v>50</v>
      </c>
      <c r="B55" s="117"/>
      <c r="C55" s="39"/>
      <c r="D55" s="30"/>
      <c r="E55" s="27"/>
      <c r="F55" s="27"/>
      <c r="G55" s="27"/>
      <c r="H55" s="27"/>
      <c r="I55" s="27"/>
      <c r="J55" s="27"/>
      <c r="K55" s="27"/>
      <c r="L55" s="27"/>
      <c r="M55" s="58"/>
      <c r="N55" s="44"/>
      <c r="O55" s="42"/>
      <c r="P55" s="32"/>
      <c r="Q55" s="2"/>
      <c r="R55" s="49"/>
      <c r="S55" s="52"/>
      <c r="T55" s="54"/>
      <c r="U55" s="75"/>
      <c r="AA55" s="75"/>
      <c r="AC55" s="75"/>
      <c r="AV55" s="75"/>
    </row>
    <row r="56" spans="1:48" x14ac:dyDescent="0.2">
      <c r="A56" s="15">
        <v>51</v>
      </c>
      <c r="B56" s="117"/>
      <c r="C56" s="39"/>
      <c r="D56" s="30"/>
      <c r="E56" s="27"/>
      <c r="F56" s="27"/>
      <c r="G56" s="27"/>
      <c r="H56" s="27"/>
      <c r="I56" s="27"/>
      <c r="J56" s="27"/>
      <c r="K56" s="27"/>
      <c r="L56" s="27"/>
      <c r="M56" s="58"/>
      <c r="N56" s="44"/>
      <c r="O56" s="42"/>
      <c r="P56" s="32"/>
      <c r="Q56" s="2"/>
      <c r="R56" s="49"/>
      <c r="S56" s="52"/>
      <c r="T56" s="54"/>
      <c r="X56" s="75"/>
      <c r="AA56" s="75"/>
      <c r="AC56" s="75"/>
      <c r="AV56" s="75"/>
    </row>
    <row r="57" spans="1:48" x14ac:dyDescent="0.2">
      <c r="A57" s="9">
        <v>52</v>
      </c>
      <c r="B57" s="117"/>
      <c r="C57" s="39"/>
      <c r="D57" s="30"/>
      <c r="E57" s="27"/>
      <c r="F57" s="27"/>
      <c r="G57" s="27"/>
      <c r="H57" s="27"/>
      <c r="I57" s="27"/>
      <c r="J57" s="27"/>
      <c r="K57" s="27"/>
      <c r="L57" s="27"/>
      <c r="M57" s="58"/>
      <c r="N57" s="44"/>
      <c r="O57" s="42"/>
      <c r="P57" s="32"/>
      <c r="Q57" s="57"/>
      <c r="R57" s="79"/>
      <c r="S57" s="52"/>
      <c r="T57" s="54"/>
      <c r="W57" s="75"/>
      <c r="X57" s="75"/>
      <c r="AA57" s="75"/>
      <c r="AC57" s="75"/>
      <c r="AV57" s="75"/>
    </row>
    <row r="58" spans="1:48" x14ac:dyDescent="0.2">
      <c r="A58" s="19">
        <v>53</v>
      </c>
      <c r="B58" s="117"/>
      <c r="C58" s="39"/>
      <c r="D58" s="30"/>
      <c r="E58" s="27"/>
      <c r="F58" s="27"/>
      <c r="G58" s="27"/>
      <c r="H58" s="27"/>
      <c r="I58" s="27"/>
      <c r="J58" s="27"/>
      <c r="K58" s="27"/>
      <c r="L58" s="27"/>
      <c r="M58" s="58"/>
      <c r="N58" s="44"/>
      <c r="O58" s="42"/>
      <c r="P58" s="33"/>
      <c r="Q58" s="57"/>
      <c r="R58" s="79"/>
      <c r="S58" s="52"/>
      <c r="T58" s="54"/>
      <c r="W58" s="75"/>
      <c r="X58" s="75"/>
      <c r="AA58" s="75"/>
      <c r="AC58" s="75"/>
      <c r="AV58" s="75"/>
    </row>
    <row r="59" spans="1:48" x14ac:dyDescent="0.2">
      <c r="A59" s="15">
        <v>54</v>
      </c>
      <c r="B59" s="117"/>
      <c r="C59" s="39"/>
      <c r="D59" s="30"/>
      <c r="E59" s="27"/>
      <c r="F59" s="27"/>
      <c r="G59" s="27"/>
      <c r="H59" s="27"/>
      <c r="I59" s="27"/>
      <c r="J59" s="27"/>
      <c r="K59" s="27"/>
      <c r="L59" s="27"/>
      <c r="M59" s="58"/>
      <c r="N59" s="44"/>
      <c r="O59" s="42"/>
      <c r="P59" s="33"/>
      <c r="Q59" s="57"/>
      <c r="R59" s="79"/>
      <c r="S59" s="52"/>
      <c r="T59" s="54"/>
      <c r="W59" s="75"/>
      <c r="X59" s="75"/>
      <c r="AA59" s="75"/>
      <c r="AC59" s="75"/>
      <c r="AV59" s="75"/>
    </row>
    <row r="60" spans="1:48" x14ac:dyDescent="0.2">
      <c r="A60" s="15">
        <v>55</v>
      </c>
      <c r="B60" s="117"/>
      <c r="C60" s="39"/>
      <c r="D60" s="30"/>
      <c r="E60" s="27"/>
      <c r="F60" s="27"/>
      <c r="G60" s="27"/>
      <c r="H60" s="27"/>
      <c r="I60" s="27"/>
      <c r="J60" s="27"/>
      <c r="K60" s="27"/>
      <c r="L60" s="27"/>
      <c r="M60" s="58"/>
      <c r="N60" s="44"/>
      <c r="O60" s="42"/>
      <c r="P60" s="33"/>
      <c r="Q60" s="57"/>
      <c r="R60" s="79"/>
      <c r="S60" s="52"/>
      <c r="T60" s="54"/>
      <c r="W60" s="75"/>
      <c r="X60" s="75"/>
      <c r="AA60" s="75"/>
      <c r="AC60" s="75"/>
      <c r="AV60" s="75"/>
    </row>
    <row r="61" spans="1:48" x14ac:dyDescent="0.2">
      <c r="A61" s="9">
        <v>56</v>
      </c>
      <c r="B61" s="117"/>
      <c r="C61" s="39"/>
      <c r="D61" s="30"/>
      <c r="E61" s="27"/>
      <c r="F61" s="27"/>
      <c r="G61" s="27"/>
      <c r="H61" s="27"/>
      <c r="I61" s="27"/>
      <c r="J61" s="27"/>
      <c r="K61" s="27"/>
      <c r="L61" s="27"/>
      <c r="M61" s="58"/>
      <c r="N61" s="44"/>
      <c r="O61" s="42"/>
      <c r="P61" s="33"/>
      <c r="Q61" s="57"/>
      <c r="R61" s="79"/>
      <c r="S61" s="52"/>
      <c r="T61" s="54"/>
      <c r="W61" s="75"/>
      <c r="X61" s="75"/>
      <c r="AA61" s="75"/>
      <c r="AC61" s="75"/>
      <c r="AV61" s="75"/>
    </row>
    <row r="62" spans="1:48" x14ac:dyDescent="0.2">
      <c r="A62" s="19">
        <v>57</v>
      </c>
      <c r="B62" s="117"/>
      <c r="C62" s="39"/>
      <c r="D62" s="30"/>
      <c r="E62" s="27"/>
      <c r="F62" s="27"/>
      <c r="G62" s="27"/>
      <c r="H62" s="27"/>
      <c r="I62" s="27"/>
      <c r="J62" s="27"/>
      <c r="K62" s="27"/>
      <c r="L62" s="27"/>
      <c r="M62" s="58"/>
      <c r="N62" s="44"/>
      <c r="O62" s="42"/>
      <c r="P62" s="33"/>
      <c r="Q62" s="57"/>
      <c r="R62" s="79"/>
      <c r="S62" s="52"/>
      <c r="T62" s="54"/>
      <c r="W62" s="75"/>
      <c r="X62" s="75"/>
      <c r="AA62" s="75"/>
      <c r="AC62" s="75"/>
      <c r="AV62" s="75"/>
    </row>
    <row r="63" spans="1:48" x14ac:dyDescent="0.2">
      <c r="A63" s="15">
        <v>58</v>
      </c>
      <c r="B63" s="117"/>
      <c r="C63" s="39"/>
      <c r="D63" s="30"/>
      <c r="E63" s="27"/>
      <c r="F63" s="27"/>
      <c r="G63" s="27"/>
      <c r="H63" s="27"/>
      <c r="I63" s="27"/>
      <c r="J63" s="27"/>
      <c r="K63" s="27"/>
      <c r="L63" s="27"/>
      <c r="M63" s="58"/>
      <c r="N63" s="44"/>
      <c r="O63" s="42"/>
      <c r="P63" s="33"/>
      <c r="Q63" s="57"/>
      <c r="R63" s="79"/>
      <c r="S63" s="52"/>
      <c r="T63" s="54"/>
      <c r="W63" s="75"/>
      <c r="X63" s="75"/>
      <c r="AA63" s="75"/>
      <c r="AC63" s="75"/>
      <c r="AV63" s="75"/>
    </row>
    <row r="64" spans="1:48" ht="15" customHeight="1" x14ac:dyDescent="0.2">
      <c r="A64" s="15">
        <v>59</v>
      </c>
      <c r="B64" s="117"/>
      <c r="C64" s="39"/>
      <c r="D64" s="30"/>
      <c r="E64" s="27"/>
      <c r="F64" s="27"/>
      <c r="G64" s="27"/>
      <c r="H64" s="27"/>
      <c r="I64" s="27"/>
      <c r="J64" s="27"/>
      <c r="K64" s="27"/>
      <c r="L64" s="27"/>
      <c r="M64" s="58"/>
      <c r="N64" s="44"/>
      <c r="O64" s="42"/>
      <c r="P64" s="33"/>
      <c r="Q64" s="57"/>
      <c r="R64" s="79"/>
      <c r="S64" s="52"/>
      <c r="T64" s="54"/>
      <c r="W64" s="75"/>
      <c r="X64" s="75"/>
      <c r="AA64" s="75"/>
      <c r="AC64" s="75"/>
      <c r="AV64" s="75"/>
    </row>
    <row r="65" spans="1:88" ht="15" customHeight="1" x14ac:dyDescent="0.2">
      <c r="A65" s="9">
        <v>60</v>
      </c>
      <c r="B65" s="117"/>
      <c r="C65" s="39"/>
      <c r="D65" s="30"/>
      <c r="E65" s="27"/>
      <c r="F65" s="27"/>
      <c r="G65" s="27"/>
      <c r="H65" s="27"/>
      <c r="I65" s="27"/>
      <c r="J65" s="27"/>
      <c r="K65" s="27"/>
      <c r="L65" s="27"/>
      <c r="M65" s="58"/>
      <c r="N65" s="44"/>
      <c r="O65" s="42"/>
      <c r="P65" s="33"/>
      <c r="Q65" s="57"/>
      <c r="R65" s="79"/>
      <c r="S65" s="52"/>
      <c r="T65" s="54"/>
      <c r="W65" s="75"/>
      <c r="X65" s="75"/>
      <c r="AA65" s="75"/>
      <c r="AC65" s="75"/>
      <c r="AV65" s="75"/>
    </row>
    <row r="66" spans="1:88" ht="15" customHeight="1" x14ac:dyDescent="0.2">
      <c r="A66" s="19">
        <v>61</v>
      </c>
      <c r="B66" s="117"/>
      <c r="C66" s="39"/>
      <c r="D66" s="30"/>
      <c r="E66" s="27"/>
      <c r="F66" s="27"/>
      <c r="G66" s="27"/>
      <c r="H66" s="27"/>
      <c r="I66" s="27"/>
      <c r="J66" s="27"/>
      <c r="K66" s="27"/>
      <c r="L66" s="27"/>
      <c r="M66" s="58"/>
      <c r="N66" s="44"/>
      <c r="O66" s="42"/>
      <c r="P66" s="33"/>
      <c r="Q66" s="57"/>
      <c r="R66" s="79"/>
      <c r="S66" s="52"/>
      <c r="T66" s="54"/>
      <c r="W66" s="75"/>
      <c r="X66" s="75"/>
      <c r="AA66" s="75"/>
      <c r="AC66" s="75"/>
      <c r="AV66" s="75"/>
    </row>
    <row r="67" spans="1:88" ht="15.75" customHeight="1" x14ac:dyDescent="0.2">
      <c r="A67" s="15">
        <v>62</v>
      </c>
      <c r="B67" s="117"/>
      <c r="C67" s="39"/>
      <c r="D67" s="30"/>
      <c r="E67" s="27"/>
      <c r="F67" s="27"/>
      <c r="G67" s="27"/>
      <c r="H67" s="27"/>
      <c r="I67" s="27"/>
      <c r="J67" s="27"/>
      <c r="K67" s="27"/>
      <c r="L67" s="27"/>
      <c r="M67" s="58"/>
      <c r="N67" s="44"/>
      <c r="O67" s="42"/>
      <c r="P67" s="33"/>
      <c r="Q67" s="57"/>
      <c r="R67" s="79"/>
      <c r="S67" s="52"/>
      <c r="T67" s="54"/>
      <c r="W67" s="75"/>
      <c r="X67" s="75"/>
      <c r="AA67" s="75"/>
      <c r="AC67" s="75"/>
      <c r="AV67" s="75"/>
    </row>
    <row r="68" spans="1:88" ht="24" customHeight="1" thickBot="1" x14ac:dyDescent="0.25">
      <c r="A68" s="175"/>
      <c r="B68" s="119"/>
      <c r="C68" s="110"/>
      <c r="D68" s="31">
        <f>SUM(D6:D67)</f>
        <v>0</v>
      </c>
      <c r="E68" s="31">
        <f>SUM(E6:E67)</f>
        <v>0</v>
      </c>
      <c r="F68" s="24">
        <f>SUM(F6:F67)</f>
        <v>0</v>
      </c>
      <c r="G68" s="24">
        <f>SUM(G6:G67)</f>
        <v>0</v>
      </c>
      <c r="H68" s="24">
        <f>SUM(H6:H67)</f>
        <v>0</v>
      </c>
      <c r="I68" s="24">
        <f>SUM(I21:I67)</f>
        <v>0</v>
      </c>
      <c r="J68" s="24">
        <f>SUM(J21:J67)</f>
        <v>0</v>
      </c>
      <c r="K68" s="24">
        <f>SUM(K21:K67)</f>
        <v>0</v>
      </c>
      <c r="L68" s="24">
        <f>SUM(L21:L67)</f>
        <v>0</v>
      </c>
      <c r="M68" s="66"/>
      <c r="N68" s="34">
        <f t="shared" ref="N68:S68" si="7">SUM(N6:N67)</f>
        <v>0</v>
      </c>
      <c r="O68" s="59">
        <f t="shared" si="7"/>
        <v>0</v>
      </c>
      <c r="P68" s="59">
        <f t="shared" si="7"/>
        <v>0</v>
      </c>
      <c r="Q68" s="59">
        <f t="shared" si="7"/>
        <v>0</v>
      </c>
      <c r="R68" s="47">
        <f t="shared" si="7"/>
        <v>0</v>
      </c>
      <c r="S68" s="23">
        <f t="shared" si="7"/>
        <v>0</v>
      </c>
      <c r="T68" s="47">
        <f>SUM(T6:T56)</f>
        <v>0</v>
      </c>
      <c r="X68" s="25"/>
      <c r="Z68" s="75"/>
      <c r="AA68" s="75"/>
      <c r="AC68" s="75"/>
      <c r="AK68" s="75"/>
    </row>
    <row r="69" spans="1:88" ht="13.5" thickTop="1" x14ac:dyDescent="0.2">
      <c r="A69" s="176"/>
      <c r="B69" s="10"/>
      <c r="C69" s="22"/>
      <c r="D69" s="75"/>
      <c r="E69" s="75"/>
      <c r="F69" s="75"/>
      <c r="G69" s="75"/>
      <c r="H69" s="75"/>
      <c r="I69" s="75"/>
      <c r="J69" s="22"/>
      <c r="K69" s="75"/>
      <c r="L69" s="75"/>
      <c r="M69" s="75"/>
      <c r="N69" s="75"/>
      <c r="O69" s="75"/>
      <c r="P69" s="22"/>
      <c r="S69" s="50"/>
      <c r="AA69" s="75"/>
    </row>
    <row r="80" spans="1:88" ht="47.25" customHeight="1" thickBot="1" x14ac:dyDescent="0.25">
      <c r="A80" s="186" t="s">
        <v>12</v>
      </c>
      <c r="B80" s="186"/>
      <c r="C80" s="186"/>
      <c r="D80" s="186"/>
      <c r="E80" s="186"/>
      <c r="F80" s="186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  <c r="AT80" s="186"/>
      <c r="AU80" s="186"/>
      <c r="AV80" s="186"/>
      <c r="AW80" s="186"/>
      <c r="AX80" s="186"/>
      <c r="AY80" s="186"/>
      <c r="AZ80" s="186"/>
      <c r="BA80" s="186"/>
      <c r="BB80" s="186"/>
      <c r="BC80" s="186"/>
      <c r="BD80" s="186"/>
      <c r="BE80" s="186"/>
      <c r="BF80" s="186"/>
      <c r="BG80" s="186"/>
      <c r="BH80" s="186"/>
      <c r="BI80" s="186"/>
      <c r="BJ80" s="186"/>
      <c r="BK80" s="186"/>
      <c r="BL80" s="186"/>
      <c r="BM80" s="186"/>
      <c r="BN80" s="186"/>
      <c r="BO80" s="186"/>
      <c r="BP80" s="186"/>
      <c r="BQ80" s="186"/>
      <c r="BR80" s="186"/>
      <c r="BS80" s="186"/>
      <c r="BT80" s="186"/>
      <c r="BU80" s="186"/>
      <c r="BV80" s="186"/>
      <c r="BW80" s="186"/>
      <c r="BX80" s="186"/>
      <c r="BY80" s="186"/>
      <c r="BZ80" s="186"/>
      <c r="CA80" s="186"/>
      <c r="CB80" s="186"/>
      <c r="CC80" s="186"/>
      <c r="CD80" s="186"/>
      <c r="CE80" s="186"/>
      <c r="CF80" s="186"/>
      <c r="CG80" s="186"/>
      <c r="CH80" s="186"/>
      <c r="CI80" s="186"/>
      <c r="CJ80" s="239"/>
    </row>
    <row r="81" spans="1:88" ht="14.25" thickTop="1" thickBot="1" x14ac:dyDescent="0.25">
      <c r="A81" s="177"/>
      <c r="B81" s="178"/>
      <c r="C81" s="178"/>
      <c r="D81" s="179"/>
      <c r="E81" s="180" t="s">
        <v>0</v>
      </c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  <c r="S81" s="180"/>
      <c r="T81" s="180"/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80"/>
      <c r="AO81" s="180"/>
      <c r="AP81" s="180"/>
      <c r="AQ81" s="180"/>
      <c r="AR81" s="180"/>
      <c r="AS81" s="180"/>
      <c r="AT81" s="181"/>
      <c r="AU81" s="182" t="s">
        <v>7</v>
      </c>
      <c r="AV81" s="183"/>
      <c r="AW81" s="183"/>
      <c r="AX81" s="183"/>
      <c r="AY81" s="183"/>
      <c r="AZ81" s="183"/>
      <c r="BA81" s="183"/>
      <c r="BB81" s="183"/>
      <c r="BC81" s="183"/>
      <c r="BD81" s="183"/>
      <c r="BE81" s="183"/>
      <c r="BF81" s="183"/>
      <c r="BG81" s="183"/>
      <c r="BH81" s="183"/>
      <c r="BI81" s="183"/>
      <c r="BJ81" s="183"/>
      <c r="BK81" s="183"/>
      <c r="BL81" s="183"/>
      <c r="BM81" s="183"/>
      <c r="BN81" s="183"/>
      <c r="BO81" s="183"/>
      <c r="BP81" s="183"/>
      <c r="BQ81" s="183"/>
      <c r="BR81" s="183"/>
      <c r="BS81" s="183"/>
      <c r="BT81" s="183"/>
      <c r="BU81" s="183"/>
      <c r="BV81" s="183"/>
      <c r="BW81" s="183"/>
      <c r="BX81" s="183"/>
      <c r="BY81" s="183"/>
      <c r="BZ81" s="183"/>
      <c r="CA81" s="183"/>
      <c r="CB81" s="183"/>
      <c r="CC81" s="183"/>
      <c r="CD81" s="183"/>
      <c r="CE81" s="183"/>
      <c r="CF81" s="183"/>
      <c r="CG81" s="183"/>
      <c r="CH81" s="183"/>
      <c r="CI81" s="183"/>
      <c r="CJ81" s="184"/>
    </row>
    <row r="82" spans="1:88" ht="39.75" thickTop="1" thickBot="1" x14ac:dyDescent="0.25">
      <c r="A82" s="169" t="s">
        <v>8</v>
      </c>
      <c r="B82" s="160" t="s">
        <v>1</v>
      </c>
      <c r="C82" s="161" t="s">
        <v>5</v>
      </c>
      <c r="D82" s="162" t="s">
        <v>6</v>
      </c>
      <c r="E82" s="170" t="s">
        <v>25</v>
      </c>
      <c r="F82" s="171"/>
      <c r="G82" s="172"/>
      <c r="H82" s="171"/>
      <c r="I82" s="171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1"/>
      <c r="AG82" s="171"/>
      <c r="AH82" s="173"/>
      <c r="AI82" s="173"/>
      <c r="AJ82" s="171"/>
      <c r="AK82" s="173"/>
      <c r="AL82" s="173"/>
      <c r="AM82" s="173"/>
      <c r="AN82" s="173"/>
      <c r="AO82" s="173"/>
      <c r="AP82" s="173"/>
      <c r="AQ82" s="173"/>
      <c r="AR82" s="173"/>
      <c r="AS82" s="171"/>
      <c r="AT82" s="174"/>
      <c r="AU82" s="163" t="s">
        <v>18</v>
      </c>
      <c r="AV82" s="164" t="s">
        <v>24</v>
      </c>
      <c r="AW82" s="164"/>
      <c r="AX82" s="164"/>
      <c r="AY82" s="164"/>
      <c r="AZ82" s="164"/>
      <c r="BA82" s="165"/>
      <c r="BB82" s="165"/>
      <c r="BC82" s="165"/>
      <c r="BD82" s="165"/>
      <c r="BE82" s="165"/>
      <c r="BF82" s="165"/>
      <c r="BG82" s="165"/>
      <c r="BH82" s="165"/>
      <c r="BI82" s="165"/>
      <c r="BJ82" s="165"/>
      <c r="BK82" s="165"/>
      <c r="BL82" s="165"/>
      <c r="BM82" s="165"/>
      <c r="BN82" s="165"/>
      <c r="BO82" s="165"/>
      <c r="BP82" s="165" t="s">
        <v>14</v>
      </c>
      <c r="BQ82" s="165"/>
      <c r="BR82" s="165"/>
      <c r="BS82" s="165"/>
      <c r="BT82" s="165"/>
      <c r="BU82" s="165"/>
      <c r="BV82" s="165"/>
      <c r="BW82" s="164"/>
      <c r="BX82" s="164"/>
      <c r="BY82" s="165"/>
      <c r="BZ82" s="165"/>
      <c r="CA82" s="165"/>
      <c r="CB82" s="165"/>
      <c r="CC82" s="165"/>
      <c r="CD82" s="165"/>
      <c r="CE82" s="165"/>
      <c r="CF82" s="165"/>
      <c r="CG82" s="165"/>
      <c r="CH82" s="165"/>
      <c r="CI82" s="165"/>
      <c r="CJ82" s="166" t="s">
        <v>13</v>
      </c>
    </row>
    <row r="83" spans="1:88" ht="13.5" thickTop="1" x14ac:dyDescent="0.2">
      <c r="A83" s="100">
        <v>1</v>
      </c>
      <c r="B83" s="127"/>
      <c r="C83" s="138"/>
      <c r="D83" s="167"/>
      <c r="E83" s="5"/>
      <c r="F83" s="74"/>
      <c r="G83" s="74"/>
      <c r="H83" s="74"/>
      <c r="I83" s="74"/>
      <c r="J83" s="139">
        <v>1.8E-3</v>
      </c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>
        <v>1.6000000000000001E-3</v>
      </c>
      <c r="Y83" s="74">
        <v>1.5E-3</v>
      </c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168"/>
      <c r="AU83" s="155"/>
      <c r="AV83" s="156">
        <v>0</v>
      </c>
      <c r="AW83" s="156"/>
      <c r="AX83" s="89"/>
      <c r="AY83" s="89"/>
      <c r="AZ83" s="89"/>
      <c r="BA83" s="89"/>
      <c r="BB83" s="89">
        <v>0</v>
      </c>
      <c r="BC83" s="89"/>
      <c r="BD83" s="89"/>
      <c r="BE83" s="89"/>
      <c r="BF83" s="89"/>
      <c r="BG83" s="89">
        <v>0</v>
      </c>
      <c r="BH83" s="89"/>
      <c r="BI83" s="89"/>
      <c r="BJ83" s="89"/>
      <c r="BK83" s="89"/>
      <c r="BL83" s="89">
        <v>0</v>
      </c>
      <c r="BM83" s="89"/>
      <c r="BN83" s="89"/>
      <c r="BO83" s="89">
        <f>D83*Y83</f>
        <v>0</v>
      </c>
      <c r="BP83" s="89">
        <f>D83*X83</f>
        <v>0</v>
      </c>
      <c r="BQ83" s="89">
        <f>D83*Y83</f>
        <v>0</v>
      </c>
      <c r="BR83" s="89">
        <v>0</v>
      </c>
      <c r="BS83" s="89">
        <v>0</v>
      </c>
      <c r="BT83" s="89"/>
      <c r="BU83" s="89">
        <v>0</v>
      </c>
      <c r="BV83" s="89">
        <v>0</v>
      </c>
      <c r="BW83" s="89"/>
      <c r="BX83" s="89">
        <v>0</v>
      </c>
      <c r="BY83" s="89"/>
      <c r="BZ83" s="89">
        <v>0</v>
      </c>
      <c r="CA83" s="89"/>
      <c r="CB83" s="89">
        <v>0</v>
      </c>
      <c r="CC83" s="89"/>
      <c r="CD83" s="89"/>
      <c r="CE83" s="89"/>
      <c r="CF83" s="89"/>
      <c r="CG83" s="89"/>
      <c r="CH83" s="89"/>
      <c r="CI83" s="89"/>
      <c r="CJ83" s="94">
        <f>D83*J83</f>
        <v>0</v>
      </c>
    </row>
    <row r="84" spans="1:88" x14ac:dyDescent="0.2">
      <c r="A84" s="99">
        <v>2</v>
      </c>
      <c r="B84" s="120"/>
      <c r="C84" s="128"/>
      <c r="D84" s="96"/>
      <c r="E84" s="3"/>
      <c r="F84" s="103"/>
      <c r="G84" s="103">
        <v>1.9E-3</v>
      </c>
      <c r="H84" s="103"/>
      <c r="I84" s="103"/>
      <c r="J84" s="105">
        <v>1.9E-3</v>
      </c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>
        <v>1.4E-3</v>
      </c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3"/>
      <c r="AO84" s="103"/>
      <c r="AP84" s="103"/>
      <c r="AQ84" s="103"/>
      <c r="AR84" s="103"/>
      <c r="AS84" s="103"/>
      <c r="AT84" s="4"/>
      <c r="AU84" s="87"/>
      <c r="AV84" s="88"/>
      <c r="AW84" s="88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6">
        <v>0</v>
      </c>
    </row>
    <row r="85" spans="1:88" x14ac:dyDescent="0.2">
      <c r="A85" s="99">
        <v>3</v>
      </c>
      <c r="B85" s="120"/>
      <c r="C85" s="128"/>
      <c r="D85" s="96"/>
      <c r="E85" s="3"/>
      <c r="F85" s="103"/>
      <c r="G85" s="103"/>
      <c r="H85" s="103"/>
      <c r="I85" s="103"/>
      <c r="J85" s="101">
        <v>2.3999999999999998E-3</v>
      </c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>
        <v>1.6000000000000001E-3</v>
      </c>
      <c r="Y85" s="103">
        <v>1.8E-3</v>
      </c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4"/>
      <c r="AU85" s="87"/>
      <c r="AV85" s="88"/>
      <c r="AW85" s="88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>
        <f>D85*X85</f>
        <v>0</v>
      </c>
      <c r="BQ85" s="84">
        <f>D85*Y85</f>
        <v>0</v>
      </c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6">
        <f t="shared" ref="CJ85:CJ117" si="8">D85*J85</f>
        <v>0</v>
      </c>
    </row>
    <row r="86" spans="1:88" x14ac:dyDescent="0.2">
      <c r="A86" s="100">
        <v>4</v>
      </c>
      <c r="B86" s="120"/>
      <c r="C86" s="128"/>
      <c r="D86" s="96"/>
      <c r="E86" s="3"/>
      <c r="F86" s="103"/>
      <c r="G86" s="103"/>
      <c r="H86" s="103"/>
      <c r="I86" s="103"/>
      <c r="J86" s="105">
        <v>2.3999999999999998E-3</v>
      </c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>
        <v>2.2000000000000001E-3</v>
      </c>
      <c r="AG86" s="103">
        <v>2.0999999999999999E-3</v>
      </c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4"/>
      <c r="AU86" s="87"/>
      <c r="AV86" s="88"/>
      <c r="AW86" s="88"/>
      <c r="AX86" s="84"/>
      <c r="AY86" s="84"/>
      <c r="AZ86" s="84">
        <f>D86*AF86</f>
        <v>0</v>
      </c>
      <c r="BA86" s="84">
        <f>D86*AG86</f>
        <v>0</v>
      </c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6">
        <f t="shared" si="8"/>
        <v>0</v>
      </c>
    </row>
    <row r="87" spans="1:88" x14ac:dyDescent="0.2">
      <c r="A87" s="99">
        <v>5</v>
      </c>
      <c r="B87" s="120"/>
      <c r="C87" s="128"/>
      <c r="D87" s="96"/>
      <c r="E87" s="3"/>
      <c r="F87" s="103"/>
      <c r="G87" s="103"/>
      <c r="H87" s="103"/>
      <c r="I87" s="103"/>
      <c r="J87" s="101">
        <v>3.0000000000000001E-3</v>
      </c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>
        <v>2.2000000000000001E-3</v>
      </c>
      <c r="Y87" s="103">
        <v>2.5999999999999999E-3</v>
      </c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26"/>
      <c r="AU87" s="157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>
        <f>D87*X85</f>
        <v>0</v>
      </c>
      <c r="BQ87" s="84">
        <f>D87*Y85</f>
        <v>0</v>
      </c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>
        <v>0</v>
      </c>
      <c r="CG87" s="84"/>
      <c r="CH87" s="84"/>
      <c r="CI87" s="84"/>
      <c r="CJ87" s="86">
        <f t="shared" si="8"/>
        <v>0</v>
      </c>
    </row>
    <row r="88" spans="1:88" x14ac:dyDescent="0.2">
      <c r="A88" s="99">
        <v>6</v>
      </c>
      <c r="B88" s="120"/>
      <c r="C88" s="128"/>
      <c r="D88" s="96"/>
      <c r="E88" s="3"/>
      <c r="F88" s="103"/>
      <c r="G88" s="103">
        <v>2.8E-3</v>
      </c>
      <c r="H88" s="103"/>
      <c r="I88" s="103"/>
      <c r="J88" s="105">
        <v>3.3E-3</v>
      </c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>
        <v>2.3E-3</v>
      </c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4"/>
      <c r="AU88" s="87"/>
      <c r="AV88" s="88"/>
      <c r="AW88" s="88">
        <f>D88*G88</f>
        <v>0</v>
      </c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>
        <f>D88*V88</f>
        <v>0</v>
      </c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6">
        <f t="shared" si="8"/>
        <v>0</v>
      </c>
    </row>
    <row r="89" spans="1:88" x14ac:dyDescent="0.2">
      <c r="A89" s="100">
        <v>7</v>
      </c>
      <c r="B89" s="120" t="s">
        <v>23</v>
      </c>
      <c r="C89" s="128"/>
      <c r="D89" s="96">
        <v>20</v>
      </c>
      <c r="E89" s="3">
        <v>3.5000000000000001E-3</v>
      </c>
      <c r="F89" s="103"/>
      <c r="G89" s="103"/>
      <c r="H89" s="103"/>
      <c r="I89" s="103"/>
      <c r="J89" s="101">
        <v>4.1999999999999997E-3</v>
      </c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>
        <v>3.0999999999999999E-3</v>
      </c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4"/>
      <c r="AU89" s="87">
        <f>D89*E89</f>
        <v>7.0000000000000007E-2</v>
      </c>
      <c r="AV89" s="88"/>
      <c r="AW89" s="88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>
        <f>D89*X89</f>
        <v>6.2E-2</v>
      </c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6">
        <f t="shared" si="8"/>
        <v>8.3999999999999991E-2</v>
      </c>
    </row>
    <row r="90" spans="1:88" x14ac:dyDescent="0.2">
      <c r="A90" s="99">
        <v>8</v>
      </c>
      <c r="B90" s="120"/>
      <c r="C90" s="128"/>
      <c r="D90" s="96"/>
      <c r="E90" s="3"/>
      <c r="F90" s="103"/>
      <c r="G90" s="103">
        <v>3.5000000000000001E-3</v>
      </c>
      <c r="H90" s="103"/>
      <c r="I90" s="103"/>
      <c r="J90" s="105">
        <v>4.1999999999999997E-3</v>
      </c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22">
        <v>3.2000000000000002E-3</v>
      </c>
      <c r="W90" s="122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4"/>
      <c r="AU90" s="87"/>
      <c r="AV90" s="88"/>
      <c r="AW90" s="88">
        <f>D90*G90</f>
        <v>0</v>
      </c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>
        <f>D90*V90</f>
        <v>0</v>
      </c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6">
        <f t="shared" si="8"/>
        <v>0</v>
      </c>
    </row>
    <row r="91" spans="1:88" x14ac:dyDescent="0.2">
      <c r="A91" s="99">
        <v>9</v>
      </c>
      <c r="B91" s="120"/>
      <c r="C91" s="128"/>
      <c r="D91" s="96"/>
      <c r="E91" s="3"/>
      <c r="F91" s="103"/>
      <c r="G91" s="103">
        <v>1.04E-2</v>
      </c>
      <c r="H91" s="103"/>
      <c r="I91" s="103"/>
      <c r="J91" s="105">
        <v>4.1000000000000003E-3</v>
      </c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4"/>
      <c r="AU91" s="87"/>
      <c r="AV91" s="88"/>
      <c r="AW91" s="88">
        <f>D91*G91</f>
        <v>0</v>
      </c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6">
        <f t="shared" si="8"/>
        <v>0</v>
      </c>
    </row>
    <row r="92" spans="1:88" x14ac:dyDescent="0.2">
      <c r="A92" s="100">
        <v>10</v>
      </c>
      <c r="B92" s="120"/>
      <c r="C92" s="128"/>
      <c r="D92" s="96"/>
      <c r="E92" s="3"/>
      <c r="F92" s="103"/>
      <c r="G92" s="103"/>
      <c r="H92" s="103">
        <v>3.5000000000000001E-3</v>
      </c>
      <c r="I92" s="103"/>
      <c r="J92" s="105">
        <v>4.1999999999999997E-3</v>
      </c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>
        <v>3.2000000000000002E-3</v>
      </c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4"/>
      <c r="AU92" s="87"/>
      <c r="AV92" s="88"/>
      <c r="AW92" s="88"/>
      <c r="AX92" s="84">
        <f>D92*H92</f>
        <v>0</v>
      </c>
      <c r="AY92" s="84"/>
      <c r="AZ92" s="84">
        <f>AF92*D92</f>
        <v>0</v>
      </c>
      <c r="BA92" s="84">
        <f>D92*AG92</f>
        <v>0</v>
      </c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6">
        <f t="shared" si="8"/>
        <v>0</v>
      </c>
    </row>
    <row r="93" spans="1:88" x14ac:dyDescent="0.2">
      <c r="A93" s="99">
        <v>11</v>
      </c>
      <c r="B93" s="120"/>
      <c r="C93" s="128"/>
      <c r="D93" s="96"/>
      <c r="E93" s="3">
        <v>4.4999999999999997E-3</v>
      </c>
      <c r="F93" s="103"/>
      <c r="G93" s="103"/>
      <c r="H93" s="103"/>
      <c r="I93" s="103"/>
      <c r="J93" s="101">
        <v>5.3E-3</v>
      </c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>
        <v>3.3999999999999998E-3</v>
      </c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4"/>
      <c r="AU93" s="87">
        <f>D93*E93</f>
        <v>0</v>
      </c>
      <c r="AV93" s="88"/>
      <c r="AW93" s="88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>
        <f>D93*X93</f>
        <v>0</v>
      </c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6">
        <f t="shared" si="8"/>
        <v>0</v>
      </c>
    </row>
    <row r="94" spans="1:88" x14ac:dyDescent="0.2">
      <c r="A94" s="99">
        <v>12</v>
      </c>
      <c r="B94" s="120"/>
      <c r="C94" s="128"/>
      <c r="D94" s="96"/>
      <c r="E94" s="3"/>
      <c r="F94" s="103"/>
      <c r="G94" s="103">
        <v>4.4999999999999997E-3</v>
      </c>
      <c r="H94" s="103"/>
      <c r="I94" s="103"/>
      <c r="J94" s="105">
        <v>5.3E-3</v>
      </c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>
        <v>3.3999999999999998E-3</v>
      </c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6"/>
      <c r="AP94" s="16"/>
      <c r="AQ94" s="103"/>
      <c r="AR94" s="103"/>
      <c r="AS94" s="103"/>
      <c r="AT94" s="140"/>
      <c r="AU94" s="158"/>
      <c r="AV94" s="91"/>
      <c r="AW94" s="90">
        <f>D94*G94</f>
        <v>0</v>
      </c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>
        <f>D94*V94</f>
        <v>0</v>
      </c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6">
        <f t="shared" si="8"/>
        <v>0</v>
      </c>
    </row>
    <row r="95" spans="1:88" x14ac:dyDescent="0.2">
      <c r="A95" s="100">
        <v>13</v>
      </c>
      <c r="B95" s="120"/>
      <c r="C95" s="128"/>
      <c r="D95" s="96"/>
      <c r="E95" s="3"/>
      <c r="F95" s="103"/>
      <c r="G95" s="103">
        <v>1.17E-2</v>
      </c>
      <c r="H95" s="103"/>
      <c r="I95" s="103"/>
      <c r="J95" s="105">
        <v>4.7999999999999996E-3</v>
      </c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6"/>
      <c r="AP95" s="16"/>
      <c r="AQ95" s="103"/>
      <c r="AR95" s="103"/>
      <c r="AS95" s="103"/>
      <c r="AT95" s="140"/>
      <c r="AU95" s="158"/>
      <c r="AV95" s="91"/>
      <c r="AW95" s="90">
        <f>D95*G95</f>
        <v>0</v>
      </c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6">
        <f t="shared" si="8"/>
        <v>0</v>
      </c>
    </row>
    <row r="96" spans="1:88" x14ac:dyDescent="0.2">
      <c r="A96" s="99">
        <v>14</v>
      </c>
      <c r="B96" s="120"/>
      <c r="C96" s="129"/>
      <c r="D96" s="135"/>
      <c r="E96" s="3"/>
      <c r="F96" s="103"/>
      <c r="G96" s="103"/>
      <c r="H96" s="16">
        <v>4.4999999999999997E-3</v>
      </c>
      <c r="I96" s="16"/>
      <c r="J96" s="105">
        <v>5.3E-3</v>
      </c>
      <c r="K96" s="103"/>
      <c r="L96" s="103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103"/>
      <c r="Y96" s="103"/>
      <c r="Z96" s="103"/>
      <c r="AA96" s="103"/>
      <c r="AB96" s="103"/>
      <c r="AC96" s="103"/>
      <c r="AD96" s="103"/>
      <c r="AE96" s="103"/>
      <c r="AF96" s="103">
        <v>4.1999999999999997E-3</v>
      </c>
      <c r="AG96" s="16"/>
      <c r="AH96" s="16"/>
      <c r="AI96" s="16"/>
      <c r="AJ96" s="16"/>
      <c r="AK96" s="16"/>
      <c r="AL96" s="16"/>
      <c r="AM96" s="16"/>
      <c r="AN96" s="16"/>
      <c r="AO96" s="103"/>
      <c r="AP96" s="103"/>
      <c r="AQ96" s="16"/>
      <c r="AR96" s="28"/>
      <c r="AS96" s="28"/>
      <c r="AT96" s="4"/>
      <c r="AU96" s="87"/>
      <c r="AV96" s="88"/>
      <c r="AW96" s="88"/>
      <c r="AX96" s="84">
        <f>D96*H96</f>
        <v>0</v>
      </c>
      <c r="AY96" s="84"/>
      <c r="AZ96" s="90">
        <f>AF96*D96</f>
        <v>0</v>
      </c>
      <c r="BA96" s="90">
        <f>D96*AG96</f>
        <v>0</v>
      </c>
      <c r="BB96" s="90"/>
      <c r="BC96" s="90"/>
      <c r="BD96" s="90"/>
      <c r="BE96" s="90"/>
      <c r="BF96" s="90"/>
      <c r="BG96" s="90"/>
      <c r="BH96" s="90"/>
      <c r="BI96" s="91"/>
      <c r="BJ96" s="91"/>
      <c r="BK96" s="91"/>
      <c r="BL96" s="91"/>
      <c r="BM96" s="91"/>
      <c r="BN96" s="91"/>
      <c r="BO96" s="91"/>
      <c r="BP96" s="91"/>
      <c r="BQ96" s="91"/>
      <c r="BR96" s="91"/>
      <c r="BS96" s="91"/>
      <c r="BT96" s="91"/>
      <c r="BU96" s="91"/>
      <c r="BV96" s="91"/>
      <c r="BW96" s="91">
        <f t="shared" ref="BW96" si="9">SUM(BV96)</f>
        <v>0</v>
      </c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2">
        <f t="shared" si="8"/>
        <v>0</v>
      </c>
    </row>
    <row r="97" spans="1:88" x14ac:dyDescent="0.2">
      <c r="A97" s="99">
        <v>15</v>
      </c>
      <c r="B97" s="120"/>
      <c r="C97" s="128"/>
      <c r="D97" s="136"/>
      <c r="E97" s="3">
        <v>5.3E-3</v>
      </c>
      <c r="F97" s="103"/>
      <c r="G97" s="103"/>
      <c r="H97" s="103"/>
      <c r="I97" s="103"/>
      <c r="J97" s="101">
        <v>6.4999999999999997E-3</v>
      </c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>
        <v>4.3E-3</v>
      </c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4"/>
      <c r="AU97" s="87">
        <f>D97*E97</f>
        <v>0</v>
      </c>
      <c r="AV97" s="88"/>
      <c r="AW97" s="88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>
        <f>D97*X97</f>
        <v>0</v>
      </c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6">
        <f t="shared" si="8"/>
        <v>0</v>
      </c>
    </row>
    <row r="98" spans="1:88" x14ac:dyDescent="0.2">
      <c r="A98" s="100">
        <v>16</v>
      </c>
      <c r="B98" s="120"/>
      <c r="C98" s="128"/>
      <c r="D98" s="96"/>
      <c r="E98" s="3"/>
      <c r="F98" s="103"/>
      <c r="G98" s="103"/>
      <c r="H98" s="103"/>
      <c r="I98" s="103"/>
      <c r="J98" s="105">
        <v>5.5999999999999999E-3</v>
      </c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>
        <v>4.5999999999999999E-3</v>
      </c>
      <c r="W98" s="103"/>
      <c r="X98" s="103"/>
      <c r="Y98" s="103"/>
      <c r="Z98" s="103"/>
      <c r="AA98" s="103"/>
      <c r="AB98" s="103">
        <v>8.5000000000000006E-3</v>
      </c>
      <c r="AC98" s="103"/>
      <c r="AD98" s="103"/>
      <c r="AE98" s="103"/>
      <c r="AF98" s="103"/>
      <c r="AG98" s="103"/>
      <c r="AH98" s="103"/>
      <c r="AI98" s="103"/>
      <c r="AJ98" s="103"/>
      <c r="AK98" s="103"/>
      <c r="AL98" s="103"/>
      <c r="AM98" s="103"/>
      <c r="AN98" s="103"/>
      <c r="AO98" s="103"/>
      <c r="AP98" s="103"/>
      <c r="AQ98" s="103"/>
      <c r="AR98" s="103"/>
      <c r="AS98" s="103"/>
      <c r="AT98" s="4"/>
      <c r="AU98" s="87"/>
      <c r="AV98" s="88"/>
      <c r="AW98" s="88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>
        <f>D98*AB98</f>
        <v>0</v>
      </c>
      <c r="BJ98" s="84"/>
      <c r="BK98" s="84"/>
      <c r="BL98" s="84"/>
      <c r="BM98" s="84"/>
      <c r="BN98" s="84">
        <f>D98*V98</f>
        <v>0</v>
      </c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6">
        <f t="shared" si="8"/>
        <v>0</v>
      </c>
    </row>
    <row r="99" spans="1:88" x14ac:dyDescent="0.2">
      <c r="A99" s="99">
        <v>17</v>
      </c>
      <c r="B99" s="123"/>
      <c r="C99" s="129"/>
      <c r="D99" s="135"/>
      <c r="E99" s="132"/>
      <c r="F99" s="13"/>
      <c r="G99" s="13"/>
      <c r="H99" s="103"/>
      <c r="I99" s="103"/>
      <c r="J99" s="105">
        <v>5.5999999999999999E-3</v>
      </c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3"/>
      <c r="Z99" s="103"/>
      <c r="AA99" s="103"/>
      <c r="AB99" s="103"/>
      <c r="AC99" s="103">
        <v>8.5000000000000006E-3</v>
      </c>
      <c r="AD99" s="103"/>
      <c r="AE99" s="103"/>
      <c r="AF99" s="103">
        <v>4.5999999999999999E-3</v>
      </c>
      <c r="AG99" s="103"/>
      <c r="AH99" s="103"/>
      <c r="AI99" s="103"/>
      <c r="AJ99" s="103"/>
      <c r="AK99" s="103"/>
      <c r="AL99" s="103"/>
      <c r="AM99" s="103"/>
      <c r="AN99" s="103"/>
      <c r="AO99" s="103"/>
      <c r="AP99" s="103"/>
      <c r="AQ99" s="103"/>
      <c r="AR99" s="103"/>
      <c r="AS99" s="103"/>
      <c r="AT99" s="4"/>
      <c r="AU99" s="87"/>
      <c r="AV99" s="88"/>
      <c r="AW99" s="88"/>
      <c r="AX99" s="84"/>
      <c r="AY99" s="84"/>
      <c r="AZ99" s="84">
        <f>AF99*D99</f>
        <v>0</v>
      </c>
      <c r="BA99" s="84"/>
      <c r="BB99" s="84"/>
      <c r="BC99" s="84"/>
      <c r="BD99" s="84"/>
      <c r="BE99" s="84"/>
      <c r="BF99" s="84"/>
      <c r="BG99" s="84"/>
      <c r="BH99" s="84"/>
      <c r="BI99" s="84"/>
      <c r="BJ99" s="84">
        <f>D99*AC99</f>
        <v>0</v>
      </c>
      <c r="BK99" s="84"/>
      <c r="BL99" s="84"/>
      <c r="BM99" s="84"/>
      <c r="BN99" s="84"/>
      <c r="BO99" s="84"/>
      <c r="BP99" s="84"/>
      <c r="BQ99" s="84"/>
      <c r="BR99" s="84"/>
      <c r="BS99" s="84"/>
      <c r="BT99" s="84"/>
      <c r="BU99" s="84"/>
      <c r="BV99" s="84"/>
      <c r="BW99" s="84"/>
      <c r="BX99" s="84"/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93">
        <f t="shared" si="8"/>
        <v>0</v>
      </c>
    </row>
    <row r="100" spans="1:88" x14ac:dyDescent="0.2">
      <c r="A100" s="99">
        <v>18</v>
      </c>
      <c r="B100" s="123"/>
      <c r="C100" s="129"/>
      <c r="D100" s="135"/>
      <c r="E100" s="133"/>
      <c r="F100" s="124"/>
      <c r="G100" s="13"/>
      <c r="H100" s="103"/>
      <c r="I100" s="103"/>
      <c r="J100" s="101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3"/>
      <c r="Z100" s="103"/>
      <c r="AA100" s="103"/>
      <c r="AB100" s="103"/>
      <c r="AC100" s="103"/>
      <c r="AD100" s="103"/>
      <c r="AE100" s="103"/>
      <c r="AF100" s="103"/>
      <c r="AG100" s="103"/>
      <c r="AH100" s="103"/>
      <c r="AI100" s="103"/>
      <c r="AJ100" s="103"/>
      <c r="AK100" s="103"/>
      <c r="AL100" s="103"/>
      <c r="AM100" s="103"/>
      <c r="AN100" s="103"/>
      <c r="AO100" s="103"/>
      <c r="AP100" s="103"/>
      <c r="AQ100" s="103"/>
      <c r="AR100" s="103"/>
      <c r="AS100" s="103"/>
      <c r="AT100" s="4"/>
      <c r="AU100" s="87"/>
      <c r="AV100" s="88"/>
      <c r="AW100" s="88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93"/>
    </row>
    <row r="101" spans="1:88" x14ac:dyDescent="0.2">
      <c r="A101" s="100">
        <v>19</v>
      </c>
      <c r="B101" s="120"/>
      <c r="C101" s="128"/>
      <c r="D101" s="96"/>
      <c r="E101" s="3"/>
      <c r="F101" s="103"/>
      <c r="G101" s="103"/>
      <c r="H101" s="103"/>
      <c r="I101" s="103"/>
      <c r="J101" s="105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3"/>
      <c r="Z101" s="103"/>
      <c r="AA101" s="103"/>
      <c r="AB101" s="103"/>
      <c r="AC101" s="103"/>
      <c r="AD101" s="103"/>
      <c r="AE101" s="103"/>
      <c r="AF101" s="103"/>
      <c r="AG101" s="103"/>
      <c r="AH101" s="103"/>
      <c r="AI101" s="103"/>
      <c r="AJ101" s="103"/>
      <c r="AK101" s="103"/>
      <c r="AL101" s="103"/>
      <c r="AM101" s="103"/>
      <c r="AN101" s="103"/>
      <c r="AO101" s="103"/>
      <c r="AP101" s="103"/>
      <c r="AQ101" s="103"/>
      <c r="AR101" s="103"/>
      <c r="AS101" s="103"/>
      <c r="AT101" s="4"/>
      <c r="AU101" s="87"/>
      <c r="AV101" s="88"/>
      <c r="AW101" s="88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  <c r="BH101" s="84"/>
      <c r="BI101" s="84"/>
      <c r="BJ101" s="84"/>
      <c r="BK101" s="84"/>
      <c r="BL101" s="84"/>
      <c r="BM101" s="84"/>
      <c r="BN101" s="84"/>
      <c r="BO101" s="84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6"/>
    </row>
    <row r="102" spans="1:88" x14ac:dyDescent="0.2">
      <c r="A102" s="99">
        <v>20</v>
      </c>
      <c r="B102" s="120"/>
      <c r="C102" s="128"/>
      <c r="D102" s="96"/>
      <c r="E102" s="3"/>
      <c r="F102" s="103"/>
      <c r="G102" s="103"/>
      <c r="H102" s="103"/>
      <c r="I102" s="103"/>
      <c r="J102" s="105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3"/>
      <c r="Z102" s="103"/>
      <c r="AA102" s="103"/>
      <c r="AB102" s="103"/>
      <c r="AC102" s="103"/>
      <c r="AD102" s="103"/>
      <c r="AE102" s="103"/>
      <c r="AF102" s="103"/>
      <c r="AG102" s="103"/>
      <c r="AH102" s="103"/>
      <c r="AI102" s="103"/>
      <c r="AJ102" s="103"/>
      <c r="AK102" s="103"/>
      <c r="AL102" s="103"/>
      <c r="AM102" s="103"/>
      <c r="AN102" s="103"/>
      <c r="AO102" s="103"/>
      <c r="AP102" s="103"/>
      <c r="AQ102" s="103"/>
      <c r="AR102" s="103"/>
      <c r="AS102" s="103"/>
      <c r="AT102" s="4"/>
      <c r="AU102" s="87"/>
      <c r="AV102" s="88"/>
      <c r="AW102" s="88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6"/>
    </row>
    <row r="103" spans="1:88" x14ac:dyDescent="0.2">
      <c r="A103" s="99">
        <v>21</v>
      </c>
      <c r="B103" s="120"/>
      <c r="C103" s="128"/>
      <c r="D103" s="96"/>
      <c r="E103" s="3"/>
      <c r="F103" s="103"/>
      <c r="G103" s="103"/>
      <c r="H103" s="103"/>
      <c r="I103" s="103"/>
      <c r="J103" s="105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N103" s="103"/>
      <c r="AO103" s="103"/>
      <c r="AP103" s="103"/>
      <c r="AQ103" s="103"/>
      <c r="AR103" s="103"/>
      <c r="AS103" s="103"/>
      <c r="AT103" s="4"/>
      <c r="AU103" s="87"/>
      <c r="AV103" s="88"/>
      <c r="AW103" s="88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6"/>
    </row>
    <row r="104" spans="1:88" x14ac:dyDescent="0.2">
      <c r="A104" s="100">
        <v>22</v>
      </c>
      <c r="B104" s="120"/>
      <c r="C104" s="128"/>
      <c r="D104" s="96"/>
      <c r="E104" s="3"/>
      <c r="F104" s="103"/>
      <c r="G104" s="103"/>
      <c r="H104" s="103"/>
      <c r="I104" s="103"/>
      <c r="J104" s="101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3"/>
      <c r="Z104" s="103"/>
      <c r="AA104" s="103"/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103"/>
      <c r="AN104" s="103"/>
      <c r="AO104" s="103"/>
      <c r="AP104" s="103"/>
      <c r="AQ104" s="103"/>
      <c r="AR104" s="103"/>
      <c r="AS104" s="103"/>
      <c r="AT104" s="4"/>
      <c r="AU104" s="87"/>
      <c r="AV104" s="88"/>
      <c r="AW104" s="88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6"/>
    </row>
    <row r="105" spans="1:88" x14ac:dyDescent="0.2">
      <c r="A105" s="99">
        <v>23</v>
      </c>
      <c r="B105" s="120"/>
      <c r="C105" s="128"/>
      <c r="D105" s="96"/>
      <c r="E105" s="3"/>
      <c r="F105" s="103"/>
      <c r="G105" s="103"/>
      <c r="H105" s="103"/>
      <c r="I105" s="103"/>
      <c r="J105" s="105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3"/>
      <c r="Z105" s="103"/>
      <c r="AA105" s="103"/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103"/>
      <c r="AN105" s="103"/>
      <c r="AO105" s="103"/>
      <c r="AP105" s="103"/>
      <c r="AQ105" s="103"/>
      <c r="AR105" s="103"/>
      <c r="AS105" s="103"/>
      <c r="AT105" s="4"/>
      <c r="AU105" s="87"/>
      <c r="AV105" s="88"/>
      <c r="AW105" s="88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6"/>
    </row>
    <row r="106" spans="1:88" x14ac:dyDescent="0.2">
      <c r="A106" s="99">
        <v>24</v>
      </c>
      <c r="B106" s="120"/>
      <c r="C106" s="128"/>
      <c r="D106" s="96"/>
      <c r="E106" s="3"/>
      <c r="F106" s="103"/>
      <c r="G106" s="103"/>
      <c r="H106" s="103"/>
      <c r="I106" s="103"/>
      <c r="J106" s="105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4"/>
      <c r="AU106" s="87"/>
      <c r="AV106" s="88"/>
      <c r="AW106" s="88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6"/>
    </row>
    <row r="107" spans="1:88" x14ac:dyDescent="0.2">
      <c r="A107" s="100">
        <v>25</v>
      </c>
      <c r="B107" s="120"/>
      <c r="C107" s="128"/>
      <c r="D107" s="96"/>
      <c r="E107" s="3"/>
      <c r="F107" s="103"/>
      <c r="G107" s="103"/>
      <c r="H107" s="103"/>
      <c r="I107" s="103"/>
      <c r="J107" s="105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4"/>
      <c r="AU107" s="87"/>
      <c r="AV107" s="88"/>
      <c r="AW107" s="88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6"/>
    </row>
    <row r="108" spans="1:88" x14ac:dyDescent="0.2">
      <c r="A108" s="99">
        <v>26</v>
      </c>
      <c r="B108" s="120"/>
      <c r="C108" s="128"/>
      <c r="D108" s="96"/>
      <c r="E108" s="3"/>
      <c r="F108" s="103"/>
      <c r="G108" s="103"/>
      <c r="H108" s="103"/>
      <c r="I108" s="103"/>
      <c r="J108" s="105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4"/>
      <c r="AU108" s="87"/>
      <c r="AV108" s="88"/>
      <c r="AW108" s="88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6"/>
    </row>
    <row r="109" spans="1:88" x14ac:dyDescent="0.2">
      <c r="A109" s="99">
        <v>27</v>
      </c>
      <c r="B109" s="120"/>
      <c r="C109" s="128"/>
      <c r="D109" s="96"/>
      <c r="E109" s="3"/>
      <c r="F109" s="103"/>
      <c r="G109" s="103"/>
      <c r="H109" s="103"/>
      <c r="I109" s="103"/>
      <c r="J109" s="101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4"/>
      <c r="AU109" s="87"/>
      <c r="AV109" s="88"/>
      <c r="AW109" s="88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6"/>
    </row>
    <row r="110" spans="1:88" x14ac:dyDescent="0.2">
      <c r="A110" s="100">
        <v>28</v>
      </c>
      <c r="B110" s="120"/>
      <c r="C110" s="128"/>
      <c r="D110" s="96"/>
      <c r="E110" s="3"/>
      <c r="F110" s="103"/>
      <c r="G110" s="103"/>
      <c r="H110" s="103"/>
      <c r="I110" s="103"/>
      <c r="J110" s="105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3"/>
      <c r="AM110" s="103"/>
      <c r="AN110" s="103"/>
      <c r="AO110" s="103"/>
      <c r="AP110" s="103"/>
      <c r="AQ110" s="103"/>
      <c r="AR110" s="103"/>
      <c r="AS110" s="103"/>
      <c r="AT110" s="4"/>
      <c r="AU110" s="87"/>
      <c r="AV110" s="88"/>
      <c r="AW110" s="88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6"/>
    </row>
    <row r="111" spans="1:88" x14ac:dyDescent="0.2">
      <c r="A111" s="99">
        <v>29</v>
      </c>
      <c r="B111" s="120"/>
      <c r="C111" s="128"/>
      <c r="D111" s="96"/>
      <c r="E111" s="3"/>
      <c r="F111" s="103"/>
      <c r="G111" s="103"/>
      <c r="H111" s="103"/>
      <c r="I111" s="103"/>
      <c r="J111" s="101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4"/>
      <c r="AU111" s="87"/>
      <c r="AV111" s="88"/>
      <c r="AW111" s="88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6"/>
    </row>
    <row r="112" spans="1:88" x14ac:dyDescent="0.2">
      <c r="A112" s="99">
        <v>30</v>
      </c>
      <c r="B112" s="120"/>
      <c r="C112" s="128"/>
      <c r="D112" s="96"/>
      <c r="E112" s="3"/>
      <c r="F112" s="103"/>
      <c r="G112" s="103"/>
      <c r="H112" s="103"/>
      <c r="I112" s="103"/>
      <c r="J112" s="105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4"/>
      <c r="AU112" s="87"/>
      <c r="AV112" s="88"/>
      <c r="AW112" s="88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6"/>
    </row>
    <row r="113" spans="1:88" x14ac:dyDescent="0.2">
      <c r="A113" s="100">
        <v>31</v>
      </c>
      <c r="B113" s="120"/>
      <c r="C113" s="128"/>
      <c r="D113" s="96"/>
      <c r="E113" s="3"/>
      <c r="F113" s="103"/>
      <c r="G113" s="103"/>
      <c r="H113" s="103"/>
      <c r="I113" s="103"/>
      <c r="J113" s="105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4"/>
      <c r="AU113" s="87"/>
      <c r="AV113" s="88"/>
      <c r="AW113" s="88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  <c r="BH113" s="84"/>
      <c r="BI113" s="84"/>
      <c r="BJ113" s="84"/>
      <c r="BK113" s="84"/>
      <c r="BL113" s="84"/>
      <c r="BM113" s="84"/>
      <c r="BN113" s="84"/>
      <c r="BO113" s="84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6"/>
    </row>
    <row r="114" spans="1:88" x14ac:dyDescent="0.2">
      <c r="A114" s="99">
        <v>32</v>
      </c>
      <c r="B114" s="120"/>
      <c r="C114" s="128"/>
      <c r="D114" s="96"/>
      <c r="E114" s="3"/>
      <c r="F114" s="103"/>
      <c r="G114" s="103"/>
      <c r="H114" s="103"/>
      <c r="I114" s="103"/>
      <c r="J114" s="105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4"/>
      <c r="AU114" s="87"/>
      <c r="AV114" s="88"/>
      <c r="AW114" s="88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6"/>
    </row>
    <row r="115" spans="1:88" x14ac:dyDescent="0.2">
      <c r="A115" s="99">
        <v>33</v>
      </c>
      <c r="B115" s="120"/>
      <c r="C115" s="128"/>
      <c r="D115" s="96"/>
      <c r="E115" s="3"/>
      <c r="F115" s="103"/>
      <c r="G115" s="103"/>
      <c r="H115" s="103"/>
      <c r="I115" s="103"/>
      <c r="J115" s="101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4"/>
      <c r="AU115" s="87"/>
      <c r="AV115" s="88"/>
      <c r="AW115" s="88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6"/>
    </row>
    <row r="116" spans="1:88" x14ac:dyDescent="0.2">
      <c r="A116" s="100">
        <v>34</v>
      </c>
      <c r="B116" s="120"/>
      <c r="C116" s="128"/>
      <c r="D116" s="96"/>
      <c r="E116" s="3"/>
      <c r="F116" s="103"/>
      <c r="G116" s="103"/>
      <c r="H116" s="103"/>
      <c r="I116" s="103"/>
      <c r="J116" s="101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4"/>
      <c r="AU116" s="87"/>
      <c r="AV116" s="88"/>
      <c r="AW116" s="88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6"/>
    </row>
    <row r="117" spans="1:88" x14ac:dyDescent="0.2">
      <c r="A117" s="99">
        <v>35</v>
      </c>
      <c r="B117" s="120"/>
      <c r="C117" s="128"/>
      <c r="D117" s="96"/>
      <c r="E117" s="3"/>
      <c r="F117" s="103"/>
      <c r="G117" s="103"/>
      <c r="H117" s="103"/>
      <c r="I117" s="103"/>
      <c r="J117" s="101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4"/>
      <c r="AU117" s="87"/>
      <c r="AV117" s="88"/>
      <c r="AW117" s="88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6"/>
    </row>
    <row r="118" spans="1:88" x14ac:dyDescent="0.2">
      <c r="A118" s="99">
        <v>36</v>
      </c>
      <c r="B118" s="120"/>
      <c r="C118" s="128"/>
      <c r="D118" s="96"/>
      <c r="E118" s="3"/>
      <c r="F118" s="103"/>
      <c r="G118" s="103"/>
      <c r="H118" s="103"/>
      <c r="I118" s="103"/>
      <c r="J118" s="105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4"/>
      <c r="AU118" s="87"/>
      <c r="AV118" s="88"/>
      <c r="AW118" s="88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6"/>
    </row>
    <row r="119" spans="1:88" x14ac:dyDescent="0.2">
      <c r="A119" s="100">
        <v>37</v>
      </c>
      <c r="B119" s="120"/>
      <c r="C119" s="128"/>
      <c r="D119" s="96"/>
      <c r="E119" s="3"/>
      <c r="F119" s="103"/>
      <c r="G119" s="103"/>
      <c r="H119" s="103"/>
      <c r="I119" s="103"/>
      <c r="J119" s="105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03"/>
      <c r="AH119" s="103"/>
      <c r="AI119" s="103"/>
      <c r="AJ119" s="103"/>
      <c r="AK119" s="103"/>
      <c r="AL119" s="103"/>
      <c r="AM119" s="103"/>
      <c r="AN119" s="103"/>
      <c r="AO119" s="103"/>
      <c r="AP119" s="103"/>
      <c r="AQ119" s="103"/>
      <c r="AR119" s="103"/>
      <c r="AS119" s="103"/>
      <c r="AT119" s="4"/>
      <c r="AU119" s="87"/>
      <c r="AV119" s="88"/>
      <c r="AW119" s="88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6"/>
    </row>
    <row r="120" spans="1:88" x14ac:dyDescent="0.2">
      <c r="A120" s="99">
        <v>38</v>
      </c>
      <c r="B120" s="120"/>
      <c r="C120" s="128"/>
      <c r="D120" s="96"/>
      <c r="E120" s="3"/>
      <c r="F120" s="103"/>
      <c r="G120" s="103"/>
      <c r="H120" s="103"/>
      <c r="I120" s="103"/>
      <c r="J120" s="105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103"/>
      <c r="AN120" s="103"/>
      <c r="AO120" s="103"/>
      <c r="AP120" s="103"/>
      <c r="AQ120" s="103"/>
      <c r="AR120" s="103"/>
      <c r="AS120" s="103"/>
      <c r="AT120" s="4"/>
      <c r="AU120" s="87"/>
      <c r="AV120" s="88"/>
      <c r="AW120" s="88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6"/>
    </row>
    <row r="121" spans="1:88" x14ac:dyDescent="0.2">
      <c r="A121" s="99">
        <v>39</v>
      </c>
      <c r="B121" s="120"/>
      <c r="C121" s="128"/>
      <c r="D121" s="96"/>
      <c r="E121" s="3"/>
      <c r="F121" s="103"/>
      <c r="G121" s="103"/>
      <c r="H121" s="103"/>
      <c r="I121" s="103"/>
      <c r="J121" s="105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4"/>
      <c r="AU121" s="87"/>
      <c r="AV121" s="88"/>
      <c r="AW121" s="88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6"/>
    </row>
    <row r="122" spans="1:88" x14ac:dyDescent="0.2">
      <c r="A122" s="100">
        <v>40</v>
      </c>
      <c r="B122" s="120"/>
      <c r="C122" s="128"/>
      <c r="D122" s="96"/>
      <c r="E122" s="3"/>
      <c r="F122" s="103"/>
      <c r="G122" s="103"/>
      <c r="H122" s="103"/>
      <c r="I122" s="103"/>
      <c r="J122" s="105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3"/>
      <c r="Z122" s="103"/>
      <c r="AA122" s="103"/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103"/>
      <c r="AN122" s="103"/>
      <c r="AO122" s="103"/>
      <c r="AP122" s="103"/>
      <c r="AQ122" s="103"/>
      <c r="AR122" s="103"/>
      <c r="AS122" s="103"/>
      <c r="AT122" s="4"/>
      <c r="AU122" s="87"/>
      <c r="AV122" s="88"/>
      <c r="AW122" s="88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6"/>
    </row>
    <row r="123" spans="1:88" x14ac:dyDescent="0.2">
      <c r="A123" s="99">
        <v>41</v>
      </c>
      <c r="B123" s="120"/>
      <c r="C123" s="128"/>
      <c r="D123" s="96"/>
      <c r="E123" s="3"/>
      <c r="F123" s="103"/>
      <c r="G123" s="103"/>
      <c r="H123" s="103"/>
      <c r="I123" s="103"/>
      <c r="J123" s="105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4"/>
      <c r="AU123" s="87"/>
      <c r="AV123" s="88"/>
      <c r="AW123" s="88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6"/>
    </row>
    <row r="124" spans="1:88" x14ac:dyDescent="0.2">
      <c r="A124" s="99">
        <v>42</v>
      </c>
      <c r="B124" s="120"/>
      <c r="C124" s="128"/>
      <c r="D124" s="96"/>
      <c r="E124" s="3"/>
      <c r="F124" s="103"/>
      <c r="G124" s="103"/>
      <c r="H124" s="103"/>
      <c r="I124" s="103"/>
      <c r="J124" s="105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3"/>
      <c r="X124" s="103"/>
      <c r="Y124" s="103"/>
      <c r="Z124" s="103"/>
      <c r="AA124" s="103"/>
      <c r="AB124" s="103"/>
      <c r="AC124" s="103"/>
      <c r="AD124" s="103"/>
      <c r="AE124" s="103"/>
      <c r="AF124" s="103"/>
      <c r="AG124" s="103"/>
      <c r="AH124" s="103"/>
      <c r="AI124" s="103"/>
      <c r="AJ124" s="103"/>
      <c r="AK124" s="103"/>
      <c r="AL124" s="103"/>
      <c r="AM124" s="103"/>
      <c r="AN124" s="103"/>
      <c r="AO124" s="103"/>
      <c r="AP124" s="103"/>
      <c r="AQ124" s="103"/>
      <c r="AR124" s="103"/>
      <c r="AS124" s="103"/>
      <c r="AT124" s="4"/>
      <c r="AU124" s="87"/>
      <c r="AV124" s="88"/>
      <c r="AW124" s="88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6"/>
    </row>
    <row r="125" spans="1:88" x14ac:dyDescent="0.2">
      <c r="A125" s="100">
        <v>43</v>
      </c>
      <c r="B125" s="120"/>
      <c r="C125" s="128"/>
      <c r="D125" s="96"/>
      <c r="E125" s="3"/>
      <c r="F125" s="103"/>
      <c r="G125" s="103"/>
      <c r="H125" s="103"/>
      <c r="I125" s="103"/>
      <c r="J125" s="105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3"/>
      <c r="AE125" s="103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4"/>
      <c r="AU125" s="87"/>
      <c r="AV125" s="88"/>
      <c r="AW125" s="88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6"/>
    </row>
    <row r="126" spans="1:88" x14ac:dyDescent="0.2">
      <c r="A126" s="99">
        <v>44</v>
      </c>
      <c r="B126" s="120"/>
      <c r="C126" s="128"/>
      <c r="D126" s="96"/>
      <c r="E126" s="3"/>
      <c r="F126" s="103"/>
      <c r="G126" s="103"/>
      <c r="H126" s="103"/>
      <c r="I126" s="103"/>
      <c r="J126" s="7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3"/>
      <c r="Z126" s="103"/>
      <c r="AA126" s="103"/>
      <c r="AB126" s="103"/>
      <c r="AC126" s="103"/>
      <c r="AD126" s="103"/>
      <c r="AE126" s="103"/>
      <c r="AF126" s="103"/>
      <c r="AG126" s="103"/>
      <c r="AH126" s="103"/>
      <c r="AI126" s="103"/>
      <c r="AJ126" s="103"/>
      <c r="AK126" s="103"/>
      <c r="AL126" s="103"/>
      <c r="AM126" s="103"/>
      <c r="AN126" s="103"/>
      <c r="AO126" s="103"/>
      <c r="AP126" s="103"/>
      <c r="AQ126" s="103"/>
      <c r="AR126" s="103"/>
      <c r="AS126" s="103"/>
      <c r="AT126" s="4"/>
      <c r="AU126" s="87"/>
      <c r="AV126" s="88"/>
      <c r="AW126" s="88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6"/>
    </row>
    <row r="127" spans="1:88" x14ac:dyDescent="0.2">
      <c r="A127" s="99">
        <v>45</v>
      </c>
      <c r="B127" s="120"/>
      <c r="C127" s="128"/>
      <c r="D127" s="96"/>
      <c r="E127" s="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3"/>
      <c r="Z127" s="103"/>
      <c r="AA127" s="103"/>
      <c r="AB127" s="103"/>
      <c r="AC127" s="103"/>
      <c r="AD127" s="103"/>
      <c r="AE127" s="103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4"/>
      <c r="AU127" s="87"/>
      <c r="AV127" s="88"/>
      <c r="AW127" s="88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6"/>
    </row>
    <row r="128" spans="1:88" x14ac:dyDescent="0.2">
      <c r="A128" s="100">
        <v>46</v>
      </c>
      <c r="B128" s="120"/>
      <c r="C128" s="128"/>
      <c r="D128" s="96"/>
      <c r="E128" s="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3"/>
      <c r="V128" s="103"/>
      <c r="W128" s="103"/>
      <c r="X128" s="103"/>
      <c r="Y128" s="103"/>
      <c r="Z128" s="103"/>
      <c r="AA128" s="103"/>
      <c r="AB128" s="103"/>
      <c r="AC128" s="103"/>
      <c r="AD128" s="103"/>
      <c r="AE128" s="103"/>
      <c r="AF128" s="103"/>
      <c r="AG128" s="103"/>
      <c r="AH128" s="103"/>
      <c r="AI128" s="103"/>
      <c r="AJ128" s="103"/>
      <c r="AK128" s="103"/>
      <c r="AL128" s="71"/>
      <c r="AM128" s="71"/>
      <c r="AN128" s="71"/>
      <c r="AO128" s="103"/>
      <c r="AP128" s="103"/>
      <c r="AQ128" s="103"/>
      <c r="AR128" s="103"/>
      <c r="AS128" s="103"/>
      <c r="AT128" s="4"/>
      <c r="AU128" s="87"/>
      <c r="AV128" s="88"/>
      <c r="AW128" s="88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6"/>
    </row>
    <row r="129" spans="1:88" x14ac:dyDescent="0.2">
      <c r="A129" s="99">
        <v>47</v>
      </c>
      <c r="B129" s="120"/>
      <c r="C129" s="128"/>
      <c r="D129" s="96"/>
      <c r="E129" s="3"/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3"/>
      <c r="V129" s="103"/>
      <c r="W129" s="103"/>
      <c r="X129" s="103"/>
      <c r="Y129" s="103"/>
      <c r="Z129" s="103"/>
      <c r="AA129" s="103"/>
      <c r="AB129" s="103"/>
      <c r="AC129" s="103"/>
      <c r="AD129" s="103"/>
      <c r="AE129" s="103"/>
      <c r="AF129" s="103"/>
      <c r="AG129" s="103"/>
      <c r="AH129" s="103"/>
      <c r="AI129" s="103"/>
      <c r="AJ129" s="103"/>
      <c r="AK129" s="103"/>
      <c r="AL129" s="103"/>
      <c r="AM129" s="103"/>
      <c r="AN129" s="103"/>
      <c r="AO129" s="103"/>
      <c r="AP129" s="103"/>
      <c r="AQ129" s="103"/>
      <c r="AR129" s="103"/>
      <c r="AS129" s="103"/>
      <c r="AT129" s="4"/>
      <c r="AU129" s="87"/>
      <c r="AV129" s="88"/>
      <c r="AW129" s="88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6"/>
    </row>
    <row r="130" spans="1:88" x14ac:dyDescent="0.2">
      <c r="A130" s="99">
        <v>48</v>
      </c>
      <c r="B130" s="120"/>
      <c r="C130" s="128"/>
      <c r="D130" s="96"/>
      <c r="E130" s="3"/>
      <c r="F130" s="103"/>
      <c r="G130" s="103"/>
      <c r="H130" s="103"/>
      <c r="I130" s="103"/>
      <c r="J130" s="105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3"/>
      <c r="AC130" s="103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3"/>
      <c r="AN130" s="103"/>
      <c r="AO130" s="103"/>
      <c r="AP130" s="103"/>
      <c r="AQ130" s="103"/>
      <c r="AR130" s="103"/>
      <c r="AS130" s="103"/>
      <c r="AT130" s="4"/>
      <c r="AU130" s="87"/>
      <c r="AV130" s="88"/>
      <c r="AW130" s="88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6"/>
    </row>
    <row r="131" spans="1:88" x14ac:dyDescent="0.2">
      <c r="A131" s="100">
        <v>49</v>
      </c>
      <c r="B131" s="120"/>
      <c r="C131" s="128"/>
      <c r="D131" s="96"/>
      <c r="E131" s="3"/>
      <c r="F131" s="103"/>
      <c r="G131" s="103"/>
      <c r="H131" s="103"/>
      <c r="I131" s="103"/>
      <c r="J131" s="105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3"/>
      <c r="AC131" s="103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3"/>
      <c r="AN131" s="103"/>
      <c r="AO131" s="103"/>
      <c r="AP131" s="103"/>
      <c r="AQ131" s="103"/>
      <c r="AR131" s="103"/>
      <c r="AS131" s="103"/>
      <c r="AT131" s="4"/>
      <c r="AU131" s="87"/>
      <c r="AV131" s="88"/>
      <c r="AW131" s="88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6"/>
    </row>
    <row r="132" spans="1:88" x14ac:dyDescent="0.2">
      <c r="A132" s="99">
        <v>50</v>
      </c>
      <c r="B132" s="120"/>
      <c r="C132" s="128"/>
      <c r="D132" s="96"/>
      <c r="E132" s="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3"/>
      <c r="V132" s="103"/>
      <c r="W132" s="103"/>
      <c r="X132" s="103"/>
      <c r="Y132" s="103"/>
      <c r="Z132" s="103"/>
      <c r="AA132" s="103"/>
      <c r="AB132" s="103"/>
      <c r="AC132" s="103"/>
      <c r="AD132" s="103"/>
      <c r="AE132" s="103"/>
      <c r="AF132" s="103"/>
      <c r="AG132" s="103"/>
      <c r="AH132" s="103"/>
      <c r="AI132" s="103"/>
      <c r="AJ132" s="103"/>
      <c r="AK132" s="103"/>
      <c r="AL132" s="68"/>
      <c r="AM132" s="68"/>
      <c r="AN132" s="68"/>
      <c r="AO132" s="103"/>
      <c r="AP132" s="103"/>
      <c r="AQ132" s="103"/>
      <c r="AR132" s="103"/>
      <c r="AS132" s="103"/>
      <c r="AT132" s="4"/>
      <c r="AU132" s="87"/>
      <c r="AV132" s="88"/>
      <c r="AW132" s="88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6"/>
    </row>
    <row r="133" spans="1:88" x14ac:dyDescent="0.2">
      <c r="A133" s="99">
        <v>51</v>
      </c>
      <c r="B133" s="120"/>
      <c r="C133" s="128"/>
      <c r="D133" s="96"/>
      <c r="E133" s="3"/>
      <c r="F133" s="103"/>
      <c r="G133" s="103"/>
      <c r="H133" s="103"/>
      <c r="I133" s="103"/>
      <c r="J133" s="103"/>
      <c r="K133" s="103"/>
      <c r="L133" s="103"/>
      <c r="M133" s="103"/>
      <c r="N133" s="103"/>
      <c r="O133" s="103"/>
      <c r="P133" s="103"/>
      <c r="Q133" s="103"/>
      <c r="R133" s="103"/>
      <c r="S133" s="103"/>
      <c r="T133" s="103"/>
      <c r="U133" s="103"/>
      <c r="V133" s="103"/>
      <c r="W133" s="103"/>
      <c r="X133" s="103"/>
      <c r="Y133" s="103"/>
      <c r="Z133" s="103"/>
      <c r="AA133" s="103"/>
      <c r="AB133" s="103"/>
      <c r="AC133" s="103"/>
      <c r="AD133" s="103"/>
      <c r="AE133" s="103"/>
      <c r="AF133" s="103"/>
      <c r="AG133" s="103"/>
      <c r="AH133" s="103"/>
      <c r="AI133" s="103"/>
      <c r="AJ133" s="103"/>
      <c r="AK133" s="103"/>
      <c r="AL133" s="69"/>
      <c r="AM133" s="68"/>
      <c r="AN133" s="68"/>
      <c r="AO133" s="103"/>
      <c r="AP133" s="103"/>
      <c r="AQ133" s="103"/>
      <c r="AR133" s="103"/>
      <c r="AS133" s="103"/>
      <c r="AT133" s="4"/>
      <c r="AU133" s="87"/>
      <c r="AV133" s="88"/>
      <c r="AW133" s="88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84"/>
      <c r="CH133" s="84"/>
      <c r="CI133" s="84"/>
      <c r="CJ133" s="86"/>
    </row>
    <row r="134" spans="1:88" x14ac:dyDescent="0.2">
      <c r="A134" s="100">
        <v>52</v>
      </c>
      <c r="B134" s="120"/>
      <c r="C134" s="128"/>
      <c r="D134" s="96"/>
      <c r="E134" s="3"/>
      <c r="F134" s="103"/>
      <c r="G134" s="103"/>
      <c r="H134" s="103"/>
      <c r="I134" s="103"/>
      <c r="J134" s="103"/>
      <c r="K134" s="103"/>
      <c r="L134" s="103"/>
      <c r="M134" s="103"/>
      <c r="N134" s="103"/>
      <c r="O134" s="103"/>
      <c r="P134" s="103"/>
      <c r="Q134" s="103"/>
      <c r="R134" s="103"/>
      <c r="S134" s="103"/>
      <c r="T134" s="103"/>
      <c r="U134" s="103"/>
      <c r="V134" s="103"/>
      <c r="W134" s="103"/>
      <c r="X134" s="103"/>
      <c r="Y134" s="103"/>
      <c r="Z134" s="103"/>
      <c r="AA134" s="103"/>
      <c r="AB134" s="103"/>
      <c r="AC134" s="103"/>
      <c r="AD134" s="103"/>
      <c r="AE134" s="103"/>
      <c r="AF134" s="103"/>
      <c r="AG134" s="103"/>
      <c r="AH134" s="103"/>
      <c r="AI134" s="103"/>
      <c r="AJ134" s="103"/>
      <c r="AK134" s="103"/>
      <c r="AL134" s="68"/>
      <c r="AM134" s="69"/>
      <c r="AN134" s="69"/>
      <c r="AO134" s="103"/>
      <c r="AP134" s="103"/>
      <c r="AQ134" s="103"/>
      <c r="AR134" s="103"/>
      <c r="AS134" s="103"/>
      <c r="AT134" s="4"/>
      <c r="AU134" s="87"/>
      <c r="AV134" s="88"/>
      <c r="AW134" s="88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84"/>
      <c r="CH134" s="84"/>
      <c r="CI134" s="84"/>
      <c r="CJ134" s="86"/>
    </row>
    <row r="135" spans="1:88" x14ac:dyDescent="0.2">
      <c r="A135" s="99">
        <v>53</v>
      </c>
      <c r="B135" s="120"/>
      <c r="C135" s="128"/>
      <c r="D135" s="96"/>
      <c r="E135" s="3"/>
      <c r="F135" s="103"/>
      <c r="G135" s="103"/>
      <c r="H135" s="103"/>
      <c r="I135" s="103"/>
      <c r="J135" s="103"/>
      <c r="K135" s="103"/>
      <c r="L135" s="103"/>
      <c r="M135" s="103"/>
      <c r="N135" s="103"/>
      <c r="O135" s="103"/>
      <c r="P135" s="103"/>
      <c r="Q135" s="103"/>
      <c r="R135" s="103"/>
      <c r="S135" s="103"/>
      <c r="T135" s="103"/>
      <c r="U135" s="103"/>
      <c r="V135" s="103"/>
      <c r="W135" s="103"/>
      <c r="X135" s="103"/>
      <c r="Y135" s="103"/>
      <c r="Z135" s="103"/>
      <c r="AA135" s="103"/>
      <c r="AB135" s="103"/>
      <c r="AC135" s="103"/>
      <c r="AD135" s="103"/>
      <c r="AE135" s="103"/>
      <c r="AF135" s="103"/>
      <c r="AG135" s="103"/>
      <c r="AH135" s="103"/>
      <c r="AI135" s="103"/>
      <c r="AJ135" s="103"/>
      <c r="AK135" s="103"/>
      <c r="AL135" s="68"/>
      <c r="AM135" s="69"/>
      <c r="AN135" s="69"/>
      <c r="AO135" s="103"/>
      <c r="AP135" s="103"/>
      <c r="AQ135" s="103"/>
      <c r="AR135" s="103"/>
      <c r="AS135" s="103"/>
      <c r="AT135" s="4"/>
      <c r="AU135" s="87"/>
      <c r="AV135" s="88"/>
      <c r="AW135" s="88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6"/>
    </row>
    <row r="136" spans="1:88" x14ac:dyDescent="0.2">
      <c r="A136" s="99">
        <v>54</v>
      </c>
      <c r="B136" s="120"/>
      <c r="C136" s="130"/>
      <c r="D136" s="96"/>
      <c r="E136" s="45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26"/>
      <c r="AU136" s="157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6"/>
    </row>
    <row r="137" spans="1:88" x14ac:dyDescent="0.2">
      <c r="A137" s="100">
        <v>55</v>
      </c>
      <c r="B137" s="120"/>
      <c r="C137" s="130"/>
      <c r="D137" s="96"/>
      <c r="E137" s="45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103"/>
      <c r="AP137" s="103"/>
      <c r="AQ137" s="46"/>
      <c r="AR137" s="46"/>
      <c r="AS137" s="46"/>
      <c r="AT137" s="26"/>
      <c r="AU137" s="157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  <c r="CF137" s="84"/>
      <c r="CG137" s="84"/>
      <c r="CH137" s="84"/>
      <c r="CI137" s="84"/>
      <c r="CJ137" s="86"/>
    </row>
    <row r="138" spans="1:88" x14ac:dyDescent="0.2">
      <c r="A138" s="99">
        <v>56</v>
      </c>
      <c r="B138" s="120"/>
      <c r="C138" s="128"/>
      <c r="D138" s="96"/>
      <c r="E138" s="45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103"/>
      <c r="AP138" s="103"/>
      <c r="AQ138" s="46"/>
      <c r="AR138" s="46"/>
      <c r="AS138" s="46"/>
      <c r="AT138" s="26"/>
      <c r="AU138" s="157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6"/>
    </row>
    <row r="139" spans="1:88" x14ac:dyDescent="0.2">
      <c r="A139" s="99">
        <v>57</v>
      </c>
      <c r="B139" s="120"/>
      <c r="C139" s="128"/>
      <c r="D139" s="96"/>
      <c r="E139" s="45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103"/>
      <c r="AP139" s="103"/>
      <c r="AQ139" s="46"/>
      <c r="AR139" s="46"/>
      <c r="AS139" s="46"/>
      <c r="AT139" s="26"/>
      <c r="AU139" s="157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  <c r="BH139" s="84"/>
      <c r="BI139" s="84"/>
      <c r="BJ139" s="84"/>
      <c r="BK139" s="84"/>
      <c r="BL139" s="84"/>
      <c r="BM139" s="84"/>
      <c r="BN139" s="84"/>
      <c r="BO139" s="84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  <c r="CF139" s="84"/>
      <c r="CG139" s="84"/>
      <c r="CH139" s="84"/>
      <c r="CI139" s="84"/>
      <c r="CJ139" s="86"/>
    </row>
    <row r="140" spans="1:88" x14ac:dyDescent="0.2">
      <c r="A140" s="100">
        <v>58</v>
      </c>
      <c r="B140" s="120"/>
      <c r="C140" s="128"/>
      <c r="D140" s="96"/>
      <c r="E140" s="45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103"/>
      <c r="AP140" s="103"/>
      <c r="AQ140" s="46"/>
      <c r="AR140" s="46"/>
      <c r="AS140" s="46"/>
      <c r="AT140" s="26"/>
      <c r="AU140" s="157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  <c r="CF140" s="84"/>
      <c r="CG140" s="84"/>
      <c r="CH140" s="84"/>
      <c r="CI140" s="84"/>
      <c r="CJ140" s="86"/>
    </row>
    <row r="141" spans="1:88" x14ac:dyDescent="0.2">
      <c r="A141" s="99">
        <v>59</v>
      </c>
      <c r="B141" s="120"/>
      <c r="C141" s="130"/>
      <c r="D141" s="96"/>
      <c r="E141" s="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3"/>
      <c r="Q141" s="103"/>
      <c r="R141" s="103"/>
      <c r="S141" s="103"/>
      <c r="T141" s="103"/>
      <c r="U141" s="103"/>
      <c r="V141" s="103"/>
      <c r="W141" s="103"/>
      <c r="X141" s="103"/>
      <c r="Y141" s="103"/>
      <c r="Z141" s="103"/>
      <c r="AA141" s="103"/>
      <c r="AB141" s="103"/>
      <c r="AC141" s="103"/>
      <c r="AD141" s="103"/>
      <c r="AE141" s="103"/>
      <c r="AF141" s="103"/>
      <c r="AG141" s="103"/>
      <c r="AH141" s="103"/>
      <c r="AI141" s="103"/>
      <c r="AJ141" s="103"/>
      <c r="AK141" s="103"/>
      <c r="AL141" s="103"/>
      <c r="AM141" s="103"/>
      <c r="AN141" s="103"/>
      <c r="AO141" s="103"/>
      <c r="AP141" s="103"/>
      <c r="AQ141" s="103"/>
      <c r="AR141" s="103"/>
      <c r="AS141" s="103"/>
      <c r="AT141" s="4"/>
      <c r="AU141" s="87"/>
      <c r="AV141" s="88"/>
      <c r="AW141" s="88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  <c r="BH141" s="84"/>
      <c r="BI141" s="84"/>
      <c r="BJ141" s="84"/>
      <c r="BK141" s="84"/>
      <c r="BL141" s="84"/>
      <c r="BM141" s="84"/>
      <c r="BN141" s="84"/>
      <c r="BO141" s="84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  <c r="CC141" s="84"/>
      <c r="CD141" s="84"/>
      <c r="CE141" s="84"/>
      <c r="CF141" s="84"/>
      <c r="CG141" s="84"/>
      <c r="CH141" s="84"/>
      <c r="CI141" s="84"/>
      <c r="CJ141" s="86"/>
    </row>
    <row r="142" spans="1:88" x14ac:dyDescent="0.2">
      <c r="A142" s="99">
        <v>60</v>
      </c>
      <c r="B142" s="120"/>
      <c r="C142" s="128"/>
      <c r="D142" s="96"/>
      <c r="E142" s="3"/>
      <c r="F142" s="103"/>
      <c r="G142" s="103"/>
      <c r="H142" s="103"/>
      <c r="I142" s="103"/>
      <c r="J142" s="103"/>
      <c r="K142" s="103"/>
      <c r="L142" s="103"/>
      <c r="M142" s="103"/>
      <c r="N142" s="103"/>
      <c r="O142" s="103"/>
      <c r="P142" s="103"/>
      <c r="Q142" s="103"/>
      <c r="R142" s="103"/>
      <c r="S142" s="103"/>
      <c r="T142" s="103"/>
      <c r="U142" s="103"/>
      <c r="V142" s="103"/>
      <c r="W142" s="103"/>
      <c r="X142" s="103"/>
      <c r="Y142" s="103"/>
      <c r="Z142" s="103"/>
      <c r="AA142" s="103"/>
      <c r="AB142" s="103"/>
      <c r="AC142" s="103"/>
      <c r="AD142" s="103"/>
      <c r="AE142" s="103"/>
      <c r="AF142" s="103"/>
      <c r="AG142" s="103"/>
      <c r="AH142" s="103"/>
      <c r="AI142" s="103"/>
      <c r="AJ142" s="103"/>
      <c r="AK142" s="103"/>
      <c r="AL142" s="103"/>
      <c r="AM142" s="103"/>
      <c r="AN142" s="103"/>
      <c r="AO142" s="103"/>
      <c r="AP142" s="103"/>
      <c r="AQ142" s="103"/>
      <c r="AR142" s="103"/>
      <c r="AS142" s="103"/>
      <c r="AT142" s="4"/>
      <c r="AU142" s="87"/>
      <c r="AV142" s="88"/>
      <c r="AW142" s="88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  <c r="BH142" s="84"/>
      <c r="BI142" s="84"/>
      <c r="BJ142" s="84"/>
      <c r="BK142" s="84"/>
      <c r="BL142" s="84"/>
      <c r="BM142" s="84"/>
      <c r="BN142" s="84"/>
      <c r="BO142" s="84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  <c r="CF142" s="84"/>
      <c r="CG142" s="84"/>
      <c r="CH142" s="84"/>
      <c r="CI142" s="84"/>
      <c r="CJ142" s="86"/>
    </row>
    <row r="143" spans="1:88" x14ac:dyDescent="0.2">
      <c r="A143" s="100">
        <v>61</v>
      </c>
      <c r="B143" s="120"/>
      <c r="C143" s="130"/>
      <c r="D143" s="96"/>
      <c r="E143" s="3"/>
      <c r="F143" s="103"/>
      <c r="G143" s="103"/>
      <c r="H143" s="103"/>
      <c r="I143" s="103"/>
      <c r="J143" s="103"/>
      <c r="K143" s="103"/>
      <c r="L143" s="103"/>
      <c r="M143" s="103"/>
      <c r="N143" s="103"/>
      <c r="O143" s="103"/>
      <c r="P143" s="103"/>
      <c r="Q143" s="103"/>
      <c r="R143" s="103"/>
      <c r="S143" s="103"/>
      <c r="T143" s="103"/>
      <c r="U143" s="103"/>
      <c r="V143" s="103"/>
      <c r="W143" s="103"/>
      <c r="X143" s="103"/>
      <c r="Y143" s="103"/>
      <c r="Z143" s="103"/>
      <c r="AA143" s="103"/>
      <c r="AB143" s="103"/>
      <c r="AC143" s="103"/>
      <c r="AD143" s="103"/>
      <c r="AE143" s="103"/>
      <c r="AF143" s="103"/>
      <c r="AG143" s="103"/>
      <c r="AH143" s="103"/>
      <c r="AI143" s="103"/>
      <c r="AJ143" s="103"/>
      <c r="AK143" s="103"/>
      <c r="AL143" s="103"/>
      <c r="AM143" s="103"/>
      <c r="AN143" s="103"/>
      <c r="AO143" s="103"/>
      <c r="AP143" s="103"/>
      <c r="AQ143" s="103"/>
      <c r="AR143" s="103"/>
      <c r="AS143" s="103"/>
      <c r="AT143" s="4"/>
      <c r="AU143" s="87"/>
      <c r="AV143" s="88"/>
      <c r="AW143" s="88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  <c r="BH143" s="84"/>
      <c r="BI143" s="84"/>
      <c r="BJ143" s="84"/>
      <c r="BK143" s="84"/>
      <c r="BL143" s="84"/>
      <c r="BM143" s="84"/>
      <c r="BN143" s="84"/>
      <c r="BO143" s="84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  <c r="CC143" s="84"/>
      <c r="CD143" s="84"/>
      <c r="CE143" s="84"/>
      <c r="CF143" s="84"/>
      <c r="CG143" s="84"/>
      <c r="CH143" s="84"/>
      <c r="CI143" s="84"/>
      <c r="CJ143" s="86"/>
    </row>
    <row r="144" spans="1:88" x14ac:dyDescent="0.2">
      <c r="A144" s="99">
        <v>62</v>
      </c>
      <c r="B144" s="120"/>
      <c r="C144" s="130"/>
      <c r="D144" s="96"/>
      <c r="E144" s="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3"/>
      <c r="W144" s="103"/>
      <c r="X144" s="103"/>
      <c r="Y144" s="103"/>
      <c r="Z144" s="103"/>
      <c r="AA144" s="103"/>
      <c r="AB144" s="103"/>
      <c r="AC144" s="103"/>
      <c r="AD144" s="103"/>
      <c r="AE144" s="103"/>
      <c r="AF144" s="103"/>
      <c r="AG144" s="103"/>
      <c r="AH144" s="103"/>
      <c r="AI144" s="103"/>
      <c r="AJ144" s="103"/>
      <c r="AK144" s="103"/>
      <c r="AL144" s="103"/>
      <c r="AM144" s="103"/>
      <c r="AN144" s="103"/>
      <c r="AO144" s="103"/>
      <c r="AP144" s="103"/>
      <c r="AQ144" s="103"/>
      <c r="AR144" s="103"/>
      <c r="AS144" s="103"/>
      <c r="AT144" s="4"/>
      <c r="AU144" s="87"/>
      <c r="AV144" s="88"/>
      <c r="AW144" s="88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  <c r="BH144" s="84"/>
      <c r="BI144" s="84"/>
      <c r="BJ144" s="84"/>
      <c r="BK144" s="84"/>
      <c r="BL144" s="84"/>
      <c r="BM144" s="84"/>
      <c r="BN144" s="84"/>
      <c r="BO144" s="84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84"/>
      <c r="CH144" s="84"/>
      <c r="CI144" s="84"/>
      <c r="CJ144" s="86"/>
    </row>
    <row r="145" spans="1:88" x14ac:dyDescent="0.2">
      <c r="A145" s="99">
        <v>63</v>
      </c>
      <c r="B145" s="120"/>
      <c r="C145" s="128"/>
      <c r="D145" s="96"/>
      <c r="E145" s="3"/>
      <c r="F145" s="103"/>
      <c r="G145" s="103"/>
      <c r="H145" s="103"/>
      <c r="I145" s="103"/>
      <c r="J145" s="103"/>
      <c r="K145" s="103"/>
      <c r="L145" s="103"/>
      <c r="M145" s="103"/>
      <c r="N145" s="103"/>
      <c r="O145" s="103"/>
      <c r="P145" s="103"/>
      <c r="Q145" s="103"/>
      <c r="R145" s="103"/>
      <c r="S145" s="103"/>
      <c r="T145" s="103"/>
      <c r="U145" s="103"/>
      <c r="V145" s="103"/>
      <c r="W145" s="103"/>
      <c r="X145" s="103"/>
      <c r="Y145" s="103"/>
      <c r="Z145" s="103"/>
      <c r="AA145" s="103"/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4"/>
      <c r="AU145" s="87"/>
      <c r="AV145" s="88"/>
      <c r="AW145" s="88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  <c r="BH145" s="84"/>
      <c r="BI145" s="84"/>
      <c r="BJ145" s="84"/>
      <c r="BK145" s="84"/>
      <c r="BL145" s="84"/>
      <c r="BM145" s="84"/>
      <c r="BN145" s="84"/>
      <c r="BO145" s="84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  <c r="CC145" s="84"/>
      <c r="CD145" s="84"/>
      <c r="CE145" s="84"/>
      <c r="CF145" s="84"/>
      <c r="CG145" s="84"/>
      <c r="CH145" s="84"/>
      <c r="CI145" s="84"/>
      <c r="CJ145" s="86"/>
    </row>
    <row r="146" spans="1:88" x14ac:dyDescent="0.2">
      <c r="A146" s="100">
        <v>64</v>
      </c>
      <c r="B146" s="120"/>
      <c r="C146" s="128"/>
      <c r="D146" s="96"/>
      <c r="E146" s="3"/>
      <c r="F146" s="103"/>
      <c r="G146" s="103"/>
      <c r="H146" s="103"/>
      <c r="I146" s="103"/>
      <c r="J146" s="101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4"/>
      <c r="AU146" s="87"/>
      <c r="AV146" s="88"/>
      <c r="AW146" s="88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  <c r="BH146" s="84"/>
      <c r="BI146" s="84"/>
      <c r="BJ146" s="84"/>
      <c r="BK146" s="84"/>
      <c r="BL146" s="84"/>
      <c r="BM146" s="84"/>
      <c r="BN146" s="84"/>
      <c r="BO146" s="84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  <c r="CC146" s="84"/>
      <c r="CD146" s="84"/>
      <c r="CE146" s="84"/>
      <c r="CF146" s="84"/>
      <c r="CG146" s="84"/>
      <c r="CH146" s="84"/>
      <c r="CI146" s="84"/>
      <c r="CJ146" s="86"/>
    </row>
    <row r="147" spans="1:88" x14ac:dyDescent="0.2">
      <c r="A147" s="99">
        <v>65</v>
      </c>
      <c r="B147" s="120"/>
      <c r="C147" s="128"/>
      <c r="D147" s="96"/>
      <c r="E147" s="3"/>
      <c r="F147" s="103"/>
      <c r="G147" s="103"/>
      <c r="H147" s="103"/>
      <c r="I147" s="103"/>
      <c r="J147" s="101"/>
      <c r="K147" s="103"/>
      <c r="L147" s="103"/>
      <c r="M147" s="103"/>
      <c r="N147" s="103"/>
      <c r="O147" s="103"/>
      <c r="P147" s="103"/>
      <c r="Q147" s="103"/>
      <c r="R147" s="103"/>
      <c r="S147" s="103"/>
      <c r="T147" s="103"/>
      <c r="U147" s="103"/>
      <c r="V147" s="103"/>
      <c r="W147" s="103"/>
      <c r="X147" s="103"/>
      <c r="Y147" s="103"/>
      <c r="Z147" s="103"/>
      <c r="AA147" s="103"/>
      <c r="AB147" s="103"/>
      <c r="AC147" s="103"/>
      <c r="AD147" s="103"/>
      <c r="AE147" s="103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4"/>
      <c r="AU147" s="87"/>
      <c r="AV147" s="88"/>
      <c r="AW147" s="88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  <c r="BH147" s="84"/>
      <c r="BI147" s="84"/>
      <c r="BJ147" s="84"/>
      <c r="BK147" s="84"/>
      <c r="BL147" s="84"/>
      <c r="BM147" s="84"/>
      <c r="BN147" s="84"/>
      <c r="BO147" s="84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  <c r="CC147" s="84"/>
      <c r="CD147" s="84"/>
      <c r="CE147" s="84"/>
      <c r="CF147" s="84"/>
      <c r="CG147" s="84"/>
      <c r="CH147" s="84"/>
      <c r="CI147" s="84"/>
      <c r="CJ147" s="86"/>
    </row>
    <row r="148" spans="1:88" x14ac:dyDescent="0.2">
      <c r="A148" s="99">
        <v>66</v>
      </c>
      <c r="B148" s="120"/>
      <c r="C148" s="128"/>
      <c r="D148" s="96"/>
      <c r="E148" s="3"/>
      <c r="F148" s="103"/>
      <c r="G148" s="103"/>
      <c r="H148" s="103"/>
      <c r="I148" s="103"/>
      <c r="J148" s="105"/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03"/>
      <c r="AH148" s="103"/>
      <c r="AI148" s="103"/>
      <c r="AJ148" s="103"/>
      <c r="AK148" s="103"/>
      <c r="AL148" s="103"/>
      <c r="AM148" s="103"/>
      <c r="AN148" s="103"/>
      <c r="AO148" s="103"/>
      <c r="AP148" s="103"/>
      <c r="AQ148" s="103"/>
      <c r="AR148" s="103"/>
      <c r="AS148" s="103"/>
      <c r="AT148" s="4"/>
      <c r="AU148" s="87"/>
      <c r="AV148" s="88"/>
      <c r="AW148" s="88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  <c r="BH148" s="84"/>
      <c r="BI148" s="84"/>
      <c r="BJ148" s="84"/>
      <c r="BK148" s="84"/>
      <c r="BL148" s="84"/>
      <c r="BM148" s="84"/>
      <c r="BN148" s="84"/>
      <c r="BO148" s="84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86"/>
    </row>
    <row r="149" spans="1:88" x14ac:dyDescent="0.2">
      <c r="A149" s="100">
        <v>67</v>
      </c>
      <c r="B149" s="120"/>
      <c r="C149" s="128"/>
      <c r="D149" s="96"/>
      <c r="E149" s="3"/>
      <c r="F149" s="103"/>
      <c r="G149" s="103"/>
      <c r="H149" s="103"/>
      <c r="I149" s="103"/>
      <c r="J149" s="101"/>
      <c r="K149" s="103"/>
      <c r="L149" s="103"/>
      <c r="M149" s="103"/>
      <c r="N149" s="103"/>
      <c r="O149" s="103"/>
      <c r="P149" s="103"/>
      <c r="Q149" s="103"/>
      <c r="R149" s="103"/>
      <c r="S149" s="103"/>
      <c r="T149" s="103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03"/>
      <c r="AH149" s="103"/>
      <c r="AI149" s="103"/>
      <c r="AJ149" s="103"/>
      <c r="AK149" s="103"/>
      <c r="AL149" s="103"/>
      <c r="AM149" s="103"/>
      <c r="AN149" s="103"/>
      <c r="AO149" s="103"/>
      <c r="AP149" s="103"/>
      <c r="AQ149" s="103"/>
      <c r="AR149" s="103"/>
      <c r="AS149" s="103"/>
      <c r="AT149" s="4"/>
      <c r="AU149" s="87"/>
      <c r="AV149" s="88"/>
      <c r="AW149" s="88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  <c r="BH149" s="84"/>
      <c r="BI149" s="84"/>
      <c r="BJ149" s="84"/>
      <c r="BK149" s="84"/>
      <c r="BL149" s="84"/>
      <c r="BM149" s="84"/>
      <c r="BN149" s="84"/>
      <c r="BO149" s="84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  <c r="CF149" s="84"/>
      <c r="CG149" s="84"/>
      <c r="CH149" s="84"/>
      <c r="CI149" s="84"/>
      <c r="CJ149" s="86"/>
    </row>
    <row r="150" spans="1:88" x14ac:dyDescent="0.2">
      <c r="A150" s="99">
        <v>68</v>
      </c>
      <c r="B150" s="120"/>
      <c r="C150" s="128"/>
      <c r="D150" s="96"/>
      <c r="E150" s="3"/>
      <c r="F150" s="103"/>
      <c r="G150" s="103"/>
      <c r="H150" s="103"/>
      <c r="I150" s="103"/>
      <c r="J150" s="105"/>
      <c r="K150" s="103"/>
      <c r="L150" s="103"/>
      <c r="M150" s="103"/>
      <c r="N150" s="103"/>
      <c r="O150" s="103"/>
      <c r="P150" s="103"/>
      <c r="Q150" s="103"/>
      <c r="R150" s="103"/>
      <c r="S150" s="103"/>
      <c r="T150" s="103"/>
      <c r="U150" s="103"/>
      <c r="V150" s="103"/>
      <c r="W150" s="103"/>
      <c r="X150" s="103"/>
      <c r="Y150" s="103"/>
      <c r="Z150" s="103"/>
      <c r="AA150" s="103"/>
      <c r="AB150" s="103"/>
      <c r="AC150" s="103"/>
      <c r="AD150" s="103"/>
      <c r="AE150" s="103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4"/>
      <c r="AU150" s="87"/>
      <c r="AV150" s="88"/>
      <c r="AW150" s="88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  <c r="BH150" s="84"/>
      <c r="BI150" s="84"/>
      <c r="BJ150" s="84"/>
      <c r="BK150" s="84"/>
      <c r="BL150" s="84"/>
      <c r="BM150" s="84"/>
      <c r="BN150" s="84"/>
      <c r="BO150" s="84"/>
      <c r="BP150" s="84"/>
      <c r="BQ150" s="84"/>
      <c r="BR150" s="84"/>
      <c r="BS150" s="84"/>
      <c r="BT150" s="84"/>
      <c r="BU150" s="84"/>
      <c r="BV150" s="84"/>
      <c r="BW150" s="84"/>
      <c r="BX150" s="84"/>
      <c r="BY150" s="84"/>
      <c r="BZ150" s="84"/>
      <c r="CA150" s="84"/>
      <c r="CB150" s="84"/>
      <c r="CC150" s="84"/>
      <c r="CD150" s="84"/>
      <c r="CE150" s="84"/>
      <c r="CF150" s="84"/>
      <c r="CG150" s="84"/>
      <c r="CH150" s="84"/>
      <c r="CI150" s="84"/>
      <c r="CJ150" s="86"/>
    </row>
    <row r="151" spans="1:88" x14ac:dyDescent="0.2">
      <c r="A151" s="99">
        <v>69</v>
      </c>
      <c r="B151" s="120"/>
      <c r="C151" s="128"/>
      <c r="D151" s="96"/>
      <c r="E151" s="3"/>
      <c r="F151" s="103"/>
      <c r="G151" s="103"/>
      <c r="H151" s="103"/>
      <c r="I151" s="103"/>
      <c r="J151" s="125"/>
      <c r="K151" s="103"/>
      <c r="L151" s="103"/>
      <c r="M151" s="103"/>
      <c r="N151" s="103"/>
      <c r="O151" s="103"/>
      <c r="P151" s="103"/>
      <c r="Q151" s="103"/>
      <c r="R151" s="103"/>
      <c r="S151" s="103"/>
      <c r="T151" s="103"/>
      <c r="U151" s="103"/>
      <c r="V151" s="103"/>
      <c r="W151" s="103"/>
      <c r="X151" s="103"/>
      <c r="Y151" s="103"/>
      <c r="Z151" s="103"/>
      <c r="AA151" s="103"/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103"/>
      <c r="AN151" s="103"/>
      <c r="AO151" s="103"/>
      <c r="AP151" s="103"/>
      <c r="AQ151" s="103"/>
      <c r="AR151" s="103"/>
      <c r="AS151" s="103"/>
      <c r="AT151" s="4"/>
      <c r="AU151" s="87"/>
      <c r="AV151" s="88"/>
      <c r="AW151" s="88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  <c r="BH151" s="84"/>
      <c r="BI151" s="84"/>
      <c r="BJ151" s="84"/>
      <c r="BK151" s="84"/>
      <c r="BL151" s="84"/>
      <c r="BM151" s="84"/>
      <c r="BN151" s="84"/>
      <c r="BO151" s="84"/>
      <c r="BP151" s="84"/>
      <c r="BQ151" s="84"/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4"/>
      <c r="CC151" s="84"/>
      <c r="CD151" s="84"/>
      <c r="CE151" s="84"/>
      <c r="CF151" s="84"/>
      <c r="CG151" s="84"/>
      <c r="CH151" s="84"/>
      <c r="CI151" s="84"/>
      <c r="CJ151" s="86"/>
    </row>
    <row r="152" spans="1:88" x14ac:dyDescent="0.2">
      <c r="A152" s="100">
        <v>70</v>
      </c>
      <c r="B152" s="120"/>
      <c r="C152" s="128"/>
      <c r="D152" s="96"/>
      <c r="E152" s="3"/>
      <c r="F152" s="103"/>
      <c r="G152" s="103"/>
      <c r="H152" s="103"/>
      <c r="I152" s="103"/>
      <c r="J152" s="101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4"/>
      <c r="AU152" s="87"/>
      <c r="AV152" s="88"/>
      <c r="AW152" s="88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  <c r="BH152" s="84"/>
      <c r="BI152" s="84"/>
      <c r="BJ152" s="84"/>
      <c r="BK152" s="84"/>
      <c r="BL152" s="84"/>
      <c r="BM152" s="84"/>
      <c r="BN152" s="84"/>
      <c r="BO152" s="84"/>
      <c r="BP152" s="84"/>
      <c r="BQ152" s="84"/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4"/>
      <c r="CC152" s="84"/>
      <c r="CD152" s="84"/>
      <c r="CE152" s="84"/>
      <c r="CF152" s="84"/>
      <c r="CG152" s="84"/>
      <c r="CH152" s="84"/>
      <c r="CI152" s="84"/>
      <c r="CJ152" s="86"/>
    </row>
    <row r="153" spans="1:88" x14ac:dyDescent="0.2">
      <c r="A153" s="99">
        <v>71</v>
      </c>
      <c r="B153" s="120"/>
      <c r="C153" s="128"/>
      <c r="D153" s="96"/>
      <c r="E153" s="3"/>
      <c r="F153" s="103"/>
      <c r="G153" s="103"/>
      <c r="H153" s="103"/>
      <c r="I153" s="103"/>
      <c r="J153" s="105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4"/>
      <c r="AU153" s="87"/>
      <c r="AV153" s="88"/>
      <c r="AW153" s="88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  <c r="BH153" s="84"/>
      <c r="BI153" s="84"/>
      <c r="BJ153" s="84"/>
      <c r="BK153" s="84"/>
      <c r="BL153" s="84"/>
      <c r="BM153" s="84"/>
      <c r="BN153" s="84"/>
      <c r="BO153" s="84"/>
      <c r="BP153" s="84"/>
      <c r="BQ153" s="84"/>
      <c r="BR153" s="84"/>
      <c r="BS153" s="84"/>
      <c r="BT153" s="84"/>
      <c r="BU153" s="84"/>
      <c r="BV153" s="84"/>
      <c r="BW153" s="84"/>
      <c r="BX153" s="84"/>
      <c r="BY153" s="84"/>
      <c r="BZ153" s="84"/>
      <c r="CA153" s="84"/>
      <c r="CB153" s="84"/>
      <c r="CC153" s="84"/>
      <c r="CD153" s="84"/>
      <c r="CE153" s="84"/>
      <c r="CF153" s="84"/>
      <c r="CG153" s="84"/>
      <c r="CH153" s="84"/>
      <c r="CI153" s="84"/>
      <c r="CJ153" s="86"/>
    </row>
    <row r="154" spans="1:88" x14ac:dyDescent="0.2">
      <c r="A154" s="99">
        <v>72</v>
      </c>
      <c r="B154" s="120"/>
      <c r="C154" s="128"/>
      <c r="D154" s="96"/>
      <c r="E154" s="3"/>
      <c r="F154" s="103"/>
      <c r="G154" s="103"/>
      <c r="H154" s="103"/>
      <c r="I154" s="103"/>
      <c r="J154" s="105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4"/>
      <c r="AU154" s="87"/>
      <c r="AV154" s="88"/>
      <c r="AW154" s="88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4"/>
      <c r="BI154" s="84"/>
      <c r="BJ154" s="84"/>
      <c r="BK154" s="84"/>
      <c r="BL154" s="84"/>
      <c r="BM154" s="84"/>
      <c r="BN154" s="84"/>
      <c r="BO154" s="84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84"/>
      <c r="CH154" s="84"/>
      <c r="CI154" s="84"/>
      <c r="CJ154" s="86"/>
    </row>
    <row r="155" spans="1:88" x14ac:dyDescent="0.2">
      <c r="A155" s="100">
        <v>73</v>
      </c>
      <c r="B155" s="120"/>
      <c r="C155" s="128"/>
      <c r="D155" s="96"/>
      <c r="E155" s="3"/>
      <c r="F155" s="103"/>
      <c r="G155" s="103"/>
      <c r="H155" s="103"/>
      <c r="I155" s="103"/>
      <c r="J155" s="105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4"/>
      <c r="AU155" s="87"/>
      <c r="AV155" s="88"/>
      <c r="AW155" s="88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4"/>
      <c r="BI155" s="84"/>
      <c r="BJ155" s="84"/>
      <c r="BK155" s="84"/>
      <c r="BL155" s="84"/>
      <c r="BM155" s="84"/>
      <c r="BN155" s="84"/>
      <c r="BO155" s="84"/>
      <c r="BP155" s="84"/>
      <c r="BQ155" s="84"/>
      <c r="BR155" s="84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  <c r="CF155" s="84"/>
      <c r="CG155" s="84"/>
      <c r="CH155" s="84"/>
      <c r="CI155" s="84"/>
      <c r="CJ155" s="86"/>
    </row>
    <row r="156" spans="1:88" x14ac:dyDescent="0.2">
      <c r="A156" s="99">
        <v>74</v>
      </c>
      <c r="B156" s="120"/>
      <c r="C156" s="130"/>
      <c r="D156" s="96"/>
      <c r="E156" s="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4"/>
      <c r="AU156" s="87"/>
      <c r="AV156" s="88"/>
      <c r="AW156" s="88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4"/>
      <c r="BI156" s="84"/>
      <c r="BJ156" s="84"/>
      <c r="BK156" s="84"/>
      <c r="BL156" s="84"/>
      <c r="BM156" s="84"/>
      <c r="BN156" s="84"/>
      <c r="BO156" s="84"/>
      <c r="BP156" s="84"/>
      <c r="BQ156" s="84"/>
      <c r="BR156" s="84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4"/>
      <c r="CF156" s="84"/>
      <c r="CG156" s="84"/>
      <c r="CH156" s="84"/>
      <c r="CI156" s="84"/>
      <c r="CJ156" s="86"/>
    </row>
    <row r="157" spans="1:88" x14ac:dyDescent="0.2">
      <c r="A157" s="99">
        <v>75</v>
      </c>
      <c r="B157" s="120"/>
      <c r="C157" s="130"/>
      <c r="D157" s="96"/>
      <c r="E157" s="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4"/>
      <c r="AU157" s="87"/>
      <c r="AV157" s="88"/>
      <c r="AW157" s="88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4"/>
      <c r="BI157" s="84"/>
      <c r="BJ157" s="84"/>
      <c r="BK157" s="84"/>
      <c r="BL157" s="84"/>
      <c r="BM157" s="84"/>
      <c r="BN157" s="84"/>
      <c r="BO157" s="84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84"/>
      <c r="CH157" s="84"/>
      <c r="CI157" s="84"/>
      <c r="CJ157" s="86"/>
    </row>
    <row r="158" spans="1:88" x14ac:dyDescent="0.2">
      <c r="A158" s="100">
        <v>76</v>
      </c>
      <c r="B158" s="120"/>
      <c r="C158" s="130"/>
      <c r="D158" s="96"/>
      <c r="E158" s="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60"/>
      <c r="AP158" s="60"/>
      <c r="AQ158" s="103"/>
      <c r="AR158" s="103"/>
      <c r="AS158" s="103"/>
      <c r="AT158" s="4"/>
      <c r="AU158" s="87"/>
      <c r="AV158" s="88"/>
      <c r="AW158" s="88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  <c r="BH158" s="84"/>
      <c r="BI158" s="84"/>
      <c r="BJ158" s="84"/>
      <c r="BK158" s="84"/>
      <c r="BL158" s="84"/>
      <c r="BM158" s="84"/>
      <c r="BN158" s="84"/>
      <c r="BO158" s="84"/>
      <c r="BP158" s="84"/>
      <c r="BQ158" s="84"/>
      <c r="BR158" s="84"/>
      <c r="BS158" s="84"/>
      <c r="BT158" s="84"/>
      <c r="BU158" s="84"/>
      <c r="BV158" s="84"/>
      <c r="BW158" s="84"/>
      <c r="BX158" s="84"/>
      <c r="BY158" s="84"/>
      <c r="BZ158" s="84"/>
      <c r="CA158" s="84"/>
      <c r="CB158" s="84"/>
      <c r="CC158" s="84"/>
      <c r="CD158" s="84"/>
      <c r="CE158" s="84"/>
      <c r="CF158" s="84"/>
      <c r="CG158" s="84"/>
      <c r="CH158" s="84"/>
      <c r="CI158" s="84"/>
      <c r="CJ158" s="86"/>
    </row>
    <row r="159" spans="1:88" x14ac:dyDescent="0.2">
      <c r="A159" s="99">
        <v>77</v>
      </c>
      <c r="B159" s="120"/>
      <c r="C159" s="128"/>
      <c r="D159" s="96"/>
      <c r="E159" s="7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121"/>
      <c r="AU159" s="157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  <c r="BH159" s="84"/>
      <c r="BI159" s="84"/>
      <c r="BJ159" s="84"/>
      <c r="BK159" s="84"/>
      <c r="BL159" s="84"/>
      <c r="BM159" s="84"/>
      <c r="BN159" s="84"/>
      <c r="BO159" s="84"/>
      <c r="BP159" s="84"/>
      <c r="BQ159" s="84"/>
      <c r="BR159" s="84"/>
      <c r="BS159" s="84"/>
      <c r="BT159" s="84"/>
      <c r="BU159" s="84"/>
      <c r="BV159" s="84"/>
      <c r="BW159" s="84"/>
      <c r="BX159" s="84"/>
      <c r="BY159" s="84"/>
      <c r="BZ159" s="84"/>
      <c r="CA159" s="84"/>
      <c r="CB159" s="84"/>
      <c r="CC159" s="84"/>
      <c r="CD159" s="84"/>
      <c r="CE159" s="84"/>
      <c r="CF159" s="84"/>
      <c r="CG159" s="84"/>
      <c r="CH159" s="84"/>
      <c r="CI159" s="84"/>
      <c r="CJ159" s="86"/>
    </row>
    <row r="160" spans="1:88" x14ac:dyDescent="0.2">
      <c r="A160" s="99">
        <v>78</v>
      </c>
      <c r="B160" s="120"/>
      <c r="C160" s="128"/>
      <c r="D160" s="96"/>
      <c r="E160" s="70"/>
      <c r="F160" s="60"/>
      <c r="G160" s="60"/>
      <c r="H160" s="60"/>
      <c r="I160" s="60"/>
      <c r="J160" s="126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121"/>
      <c r="AU160" s="157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  <c r="BH160" s="84"/>
      <c r="BI160" s="84"/>
      <c r="BJ160" s="84"/>
      <c r="BK160" s="84"/>
      <c r="BL160" s="84"/>
      <c r="BM160" s="84"/>
      <c r="BN160" s="84"/>
      <c r="BO160" s="84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  <c r="CF160" s="84"/>
      <c r="CG160" s="84"/>
      <c r="CH160" s="84"/>
      <c r="CI160" s="84"/>
      <c r="CJ160" s="86"/>
    </row>
    <row r="161" spans="1:88" x14ac:dyDescent="0.2">
      <c r="A161" s="100">
        <v>79</v>
      </c>
      <c r="B161" s="120"/>
      <c r="C161" s="128"/>
      <c r="D161" s="96"/>
      <c r="E161" s="7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121"/>
      <c r="AU161" s="157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  <c r="BH161" s="84"/>
      <c r="BI161" s="84"/>
      <c r="BJ161" s="84"/>
      <c r="BK161" s="84"/>
      <c r="BL161" s="84"/>
      <c r="BM161" s="84"/>
      <c r="BN161" s="84"/>
      <c r="BO161" s="84"/>
      <c r="BP161" s="84"/>
      <c r="BQ161" s="84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  <c r="CF161" s="84"/>
      <c r="CG161" s="84"/>
      <c r="CH161" s="84"/>
      <c r="CI161" s="84"/>
      <c r="CJ161" s="86"/>
    </row>
    <row r="162" spans="1:88" x14ac:dyDescent="0.2">
      <c r="A162" s="99">
        <v>80</v>
      </c>
      <c r="B162" s="120"/>
      <c r="C162" s="128"/>
      <c r="D162" s="96"/>
      <c r="E162" s="7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121"/>
      <c r="AU162" s="157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  <c r="BH162" s="84"/>
      <c r="BI162" s="84"/>
      <c r="BJ162" s="84"/>
      <c r="BK162" s="84"/>
      <c r="BL162" s="84"/>
      <c r="BM162" s="84"/>
      <c r="BN162" s="84"/>
      <c r="BO162" s="84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84"/>
      <c r="CD162" s="84"/>
      <c r="CE162" s="84"/>
      <c r="CF162" s="84"/>
      <c r="CG162" s="84"/>
      <c r="CH162" s="84"/>
      <c r="CI162" s="84"/>
      <c r="CJ162" s="86"/>
    </row>
    <row r="163" spans="1:88" x14ac:dyDescent="0.2">
      <c r="A163" s="99">
        <v>81</v>
      </c>
      <c r="B163" s="120"/>
      <c r="C163" s="128"/>
      <c r="D163" s="96"/>
      <c r="E163" s="7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121"/>
      <c r="AU163" s="157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  <c r="BH163" s="84"/>
      <c r="BI163" s="84"/>
      <c r="BJ163" s="84"/>
      <c r="BK163" s="84"/>
      <c r="BL163" s="84"/>
      <c r="BM163" s="84"/>
      <c r="BN163" s="84"/>
      <c r="BO163" s="84"/>
      <c r="BP163" s="84"/>
      <c r="BQ163" s="84"/>
      <c r="BR163" s="84"/>
      <c r="BS163" s="84"/>
      <c r="BT163" s="84"/>
      <c r="BU163" s="84"/>
      <c r="BV163" s="84"/>
      <c r="BW163" s="84"/>
      <c r="BX163" s="84"/>
      <c r="BY163" s="84"/>
      <c r="BZ163" s="84"/>
      <c r="CA163" s="84"/>
      <c r="CB163" s="84"/>
      <c r="CC163" s="84"/>
      <c r="CD163" s="84"/>
      <c r="CE163" s="84"/>
      <c r="CF163" s="84"/>
      <c r="CG163" s="84"/>
      <c r="CH163" s="84"/>
      <c r="CI163" s="84"/>
      <c r="CJ163" s="86"/>
    </row>
    <row r="164" spans="1:88" x14ac:dyDescent="0.2">
      <c r="A164" s="100">
        <v>82</v>
      </c>
      <c r="B164" s="120"/>
      <c r="C164" s="128"/>
      <c r="D164" s="96"/>
      <c r="E164" s="7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121"/>
      <c r="AU164" s="157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  <c r="BH164" s="84"/>
      <c r="BI164" s="84"/>
      <c r="BJ164" s="84"/>
      <c r="BK164" s="84"/>
      <c r="BL164" s="84"/>
      <c r="BM164" s="84"/>
      <c r="BN164" s="84"/>
      <c r="BO164" s="84"/>
      <c r="BP164" s="84"/>
      <c r="BQ164" s="84"/>
      <c r="BR164" s="84"/>
      <c r="BS164" s="84"/>
      <c r="BT164" s="84"/>
      <c r="BU164" s="84"/>
      <c r="BV164" s="84"/>
      <c r="BW164" s="84"/>
      <c r="BX164" s="84"/>
      <c r="BY164" s="84"/>
      <c r="BZ164" s="84"/>
      <c r="CA164" s="84"/>
      <c r="CB164" s="84"/>
      <c r="CC164" s="84"/>
      <c r="CD164" s="84"/>
      <c r="CE164" s="84"/>
      <c r="CF164" s="84"/>
      <c r="CG164" s="84"/>
      <c r="CH164" s="84"/>
      <c r="CI164" s="84"/>
      <c r="CJ164" s="86"/>
    </row>
    <row r="165" spans="1:88" x14ac:dyDescent="0.2">
      <c r="A165" s="99">
        <v>83</v>
      </c>
      <c r="B165" s="120"/>
      <c r="C165" s="128"/>
      <c r="D165" s="96"/>
      <c r="E165" s="7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121"/>
      <c r="AU165" s="157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  <c r="BH165" s="84"/>
      <c r="BI165" s="84"/>
      <c r="BJ165" s="84"/>
      <c r="BK165" s="84"/>
      <c r="BL165" s="84"/>
      <c r="BM165" s="84"/>
      <c r="BN165" s="84"/>
      <c r="BO165" s="84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4"/>
      <c r="CB165" s="84"/>
      <c r="CC165" s="84"/>
      <c r="CD165" s="84"/>
      <c r="CE165" s="84"/>
      <c r="CF165" s="84"/>
      <c r="CG165" s="84"/>
      <c r="CH165" s="84"/>
      <c r="CI165" s="84"/>
      <c r="CJ165" s="86"/>
    </row>
    <row r="166" spans="1:88" x14ac:dyDescent="0.2">
      <c r="A166" s="99">
        <v>84</v>
      </c>
      <c r="B166" s="120"/>
      <c r="C166" s="128"/>
      <c r="D166" s="96"/>
      <c r="E166" s="7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121"/>
      <c r="AU166" s="157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  <c r="BH166" s="84"/>
      <c r="BI166" s="84"/>
      <c r="BJ166" s="84"/>
      <c r="BK166" s="84"/>
      <c r="BL166" s="84"/>
      <c r="BM166" s="84"/>
      <c r="BN166" s="84"/>
      <c r="BO166" s="84"/>
      <c r="BP166" s="84"/>
      <c r="BQ166" s="84"/>
      <c r="BR166" s="84"/>
      <c r="BS166" s="84"/>
      <c r="BT166" s="84"/>
      <c r="BU166" s="84"/>
      <c r="BV166" s="84"/>
      <c r="BW166" s="84"/>
      <c r="BX166" s="84"/>
      <c r="BY166" s="84"/>
      <c r="BZ166" s="84"/>
      <c r="CA166" s="84"/>
      <c r="CB166" s="84"/>
      <c r="CC166" s="84"/>
      <c r="CD166" s="84"/>
      <c r="CE166" s="84"/>
      <c r="CF166" s="84"/>
      <c r="CG166" s="84"/>
      <c r="CH166" s="84"/>
      <c r="CI166" s="84"/>
      <c r="CJ166" s="86"/>
    </row>
    <row r="167" spans="1:88" x14ac:dyDescent="0.2">
      <c r="A167" s="100">
        <v>85</v>
      </c>
      <c r="B167" s="120"/>
      <c r="C167" s="128"/>
      <c r="D167" s="96"/>
      <c r="E167" s="7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121"/>
      <c r="AU167" s="157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  <c r="BH167" s="84"/>
      <c r="BI167" s="84"/>
      <c r="BJ167" s="84"/>
      <c r="BK167" s="84"/>
      <c r="BL167" s="84"/>
      <c r="BM167" s="84"/>
      <c r="BN167" s="84"/>
      <c r="BO167" s="84"/>
      <c r="BP167" s="84"/>
      <c r="BQ167" s="84"/>
      <c r="BR167" s="84"/>
      <c r="BS167" s="84"/>
      <c r="BT167" s="84"/>
      <c r="BU167" s="84"/>
      <c r="BV167" s="84"/>
      <c r="BW167" s="84"/>
      <c r="BX167" s="84"/>
      <c r="BY167" s="84"/>
      <c r="BZ167" s="84"/>
      <c r="CA167" s="84"/>
      <c r="CB167" s="84"/>
      <c r="CC167" s="84"/>
      <c r="CD167" s="84"/>
      <c r="CE167" s="84"/>
      <c r="CF167" s="84"/>
      <c r="CG167" s="84"/>
      <c r="CH167" s="84"/>
      <c r="CI167" s="84"/>
      <c r="CJ167" s="86"/>
    </row>
    <row r="168" spans="1:88" x14ac:dyDescent="0.2">
      <c r="A168" s="99">
        <v>86</v>
      </c>
      <c r="B168" s="120"/>
      <c r="C168" s="128"/>
      <c r="D168" s="96"/>
      <c r="E168" s="7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121"/>
      <c r="AU168" s="157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  <c r="BH168" s="84"/>
      <c r="BI168" s="84"/>
      <c r="BJ168" s="84"/>
      <c r="BK168" s="84"/>
      <c r="BL168" s="84"/>
      <c r="BM168" s="84"/>
      <c r="BN168" s="84"/>
      <c r="BO168" s="84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84"/>
      <c r="CG168" s="84"/>
      <c r="CH168" s="84"/>
      <c r="CI168" s="84"/>
      <c r="CJ168" s="86"/>
    </row>
    <row r="169" spans="1:88" x14ac:dyDescent="0.2">
      <c r="A169" s="99">
        <v>87</v>
      </c>
      <c r="B169" s="120"/>
      <c r="C169" s="128"/>
      <c r="D169" s="96"/>
      <c r="E169" s="7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121"/>
      <c r="AU169" s="157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  <c r="BH169" s="84"/>
      <c r="BI169" s="84"/>
      <c r="BJ169" s="84"/>
      <c r="BK169" s="84"/>
      <c r="BL169" s="84"/>
      <c r="BM169" s="84"/>
      <c r="BN169" s="84"/>
      <c r="BO169" s="84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  <c r="CF169" s="84"/>
      <c r="CG169" s="84"/>
      <c r="CH169" s="84"/>
      <c r="CI169" s="84"/>
      <c r="CJ169" s="86"/>
    </row>
    <row r="170" spans="1:88" x14ac:dyDescent="0.2">
      <c r="A170" s="100">
        <v>88</v>
      </c>
      <c r="B170" s="120"/>
      <c r="C170" s="128"/>
      <c r="D170" s="96"/>
      <c r="E170" s="7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121"/>
      <c r="AU170" s="157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  <c r="BH170" s="84"/>
      <c r="BI170" s="84"/>
      <c r="BJ170" s="84"/>
      <c r="BK170" s="84"/>
      <c r="BL170" s="84"/>
      <c r="BM170" s="84"/>
      <c r="BN170" s="84"/>
      <c r="BO170" s="84"/>
      <c r="BP170" s="84"/>
      <c r="BQ170" s="84"/>
      <c r="BR170" s="84"/>
      <c r="BS170" s="84"/>
      <c r="BT170" s="84"/>
      <c r="BU170" s="84"/>
      <c r="BV170" s="84"/>
      <c r="BW170" s="84"/>
      <c r="BX170" s="84"/>
      <c r="BY170" s="84"/>
      <c r="BZ170" s="84"/>
      <c r="CA170" s="84"/>
      <c r="CB170" s="84"/>
      <c r="CC170" s="84"/>
      <c r="CD170" s="84"/>
      <c r="CE170" s="84"/>
      <c r="CF170" s="84"/>
      <c r="CG170" s="84"/>
      <c r="CH170" s="84"/>
      <c r="CI170" s="84"/>
      <c r="CJ170" s="86"/>
    </row>
    <row r="171" spans="1:88" x14ac:dyDescent="0.2">
      <c r="A171" s="99">
        <v>89</v>
      </c>
      <c r="B171" s="120"/>
      <c r="C171" s="128"/>
      <c r="D171" s="96"/>
      <c r="E171" s="7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121"/>
      <c r="AU171" s="157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  <c r="BH171" s="84"/>
      <c r="BI171" s="84"/>
      <c r="BJ171" s="84"/>
      <c r="BK171" s="84"/>
      <c r="BL171" s="84"/>
      <c r="BM171" s="84"/>
      <c r="BN171" s="84"/>
      <c r="BO171" s="84"/>
      <c r="BP171" s="84"/>
      <c r="BQ171" s="84"/>
      <c r="BR171" s="84"/>
      <c r="BS171" s="84"/>
      <c r="BT171" s="84"/>
      <c r="BU171" s="84"/>
      <c r="BV171" s="84"/>
      <c r="BW171" s="84"/>
      <c r="BX171" s="84"/>
      <c r="BY171" s="84"/>
      <c r="BZ171" s="84"/>
      <c r="CA171" s="84"/>
      <c r="CB171" s="84"/>
      <c r="CC171" s="84"/>
      <c r="CD171" s="84"/>
      <c r="CE171" s="84"/>
      <c r="CF171" s="84"/>
      <c r="CG171" s="84"/>
      <c r="CH171" s="84"/>
      <c r="CI171" s="84"/>
      <c r="CJ171" s="86"/>
    </row>
    <row r="172" spans="1:88" x14ac:dyDescent="0.2">
      <c r="A172" s="99">
        <v>90</v>
      </c>
      <c r="B172" s="120"/>
      <c r="C172" s="128"/>
      <c r="D172" s="96"/>
      <c r="E172" s="7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121"/>
      <c r="AU172" s="157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  <c r="BH172" s="84"/>
      <c r="BI172" s="84"/>
      <c r="BJ172" s="84"/>
      <c r="BK172" s="84"/>
      <c r="BL172" s="84"/>
      <c r="BM172" s="84"/>
      <c r="BN172" s="84"/>
      <c r="BO172" s="84"/>
      <c r="BP172" s="84"/>
      <c r="BQ172" s="84"/>
      <c r="BR172" s="84"/>
      <c r="BS172" s="84"/>
      <c r="BT172" s="84"/>
      <c r="BU172" s="84"/>
      <c r="BV172" s="84"/>
      <c r="BW172" s="84"/>
      <c r="BX172" s="84"/>
      <c r="BY172" s="84"/>
      <c r="BZ172" s="84"/>
      <c r="CA172" s="84"/>
      <c r="CB172" s="84"/>
      <c r="CC172" s="84"/>
      <c r="CD172" s="84"/>
      <c r="CE172" s="84"/>
      <c r="CF172" s="84"/>
      <c r="CG172" s="84"/>
      <c r="CH172" s="84"/>
      <c r="CI172" s="84"/>
      <c r="CJ172" s="86"/>
    </row>
    <row r="173" spans="1:88" x14ac:dyDescent="0.2">
      <c r="A173" s="100">
        <v>91</v>
      </c>
      <c r="B173" s="120"/>
      <c r="C173" s="128"/>
      <c r="D173" s="96"/>
      <c r="E173" s="7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121"/>
      <c r="AU173" s="157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  <c r="BH173" s="84"/>
      <c r="BI173" s="84"/>
      <c r="BJ173" s="84"/>
      <c r="BK173" s="84"/>
      <c r="BL173" s="84"/>
      <c r="BM173" s="84"/>
      <c r="BN173" s="84"/>
      <c r="BO173" s="84"/>
      <c r="BP173" s="84"/>
      <c r="BQ173" s="84"/>
      <c r="BR173" s="84"/>
      <c r="BS173" s="84"/>
      <c r="BT173" s="84"/>
      <c r="BU173" s="84"/>
      <c r="BV173" s="84"/>
      <c r="BW173" s="84"/>
      <c r="BX173" s="84"/>
      <c r="BY173" s="84"/>
      <c r="BZ173" s="84"/>
      <c r="CA173" s="84"/>
      <c r="CB173" s="84"/>
      <c r="CC173" s="84"/>
      <c r="CD173" s="84"/>
      <c r="CE173" s="84"/>
      <c r="CF173" s="84"/>
      <c r="CG173" s="84"/>
      <c r="CH173" s="84"/>
      <c r="CI173" s="84"/>
      <c r="CJ173" s="86"/>
    </row>
    <row r="174" spans="1:88" x14ac:dyDescent="0.2">
      <c r="A174" s="99">
        <v>92</v>
      </c>
      <c r="B174" s="120"/>
      <c r="C174" s="128"/>
      <c r="D174" s="96"/>
      <c r="E174" s="7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121"/>
      <c r="AU174" s="157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  <c r="BH174" s="84"/>
      <c r="BI174" s="84"/>
      <c r="BJ174" s="84"/>
      <c r="BK174" s="84"/>
      <c r="BL174" s="84"/>
      <c r="BM174" s="84"/>
      <c r="BN174" s="84"/>
      <c r="BO174" s="84"/>
      <c r="BP174" s="84"/>
      <c r="BQ174" s="84"/>
      <c r="BR174" s="84"/>
      <c r="BS174" s="84"/>
      <c r="BT174" s="84"/>
      <c r="BU174" s="84"/>
      <c r="BV174" s="84"/>
      <c r="BW174" s="84"/>
      <c r="BX174" s="84"/>
      <c r="BY174" s="84"/>
      <c r="BZ174" s="84"/>
      <c r="CA174" s="84"/>
      <c r="CB174" s="84"/>
      <c r="CC174" s="84"/>
      <c r="CD174" s="84"/>
      <c r="CE174" s="84"/>
      <c r="CF174" s="84"/>
      <c r="CG174" s="84"/>
      <c r="CH174" s="84"/>
      <c r="CI174" s="84"/>
      <c r="CJ174" s="86"/>
    </row>
    <row r="175" spans="1:88" x14ac:dyDescent="0.2">
      <c r="A175" s="99">
        <v>93</v>
      </c>
      <c r="B175" s="120"/>
      <c r="C175" s="128"/>
      <c r="D175" s="96"/>
      <c r="E175" s="7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121"/>
      <c r="AU175" s="157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  <c r="BH175" s="84"/>
      <c r="BI175" s="84"/>
      <c r="BJ175" s="84"/>
      <c r="BK175" s="84"/>
      <c r="BL175" s="84"/>
      <c r="BM175" s="84"/>
      <c r="BN175" s="84"/>
      <c r="BO175" s="84"/>
      <c r="BP175" s="84"/>
      <c r="BQ175" s="84"/>
      <c r="BR175" s="84"/>
      <c r="BS175" s="84"/>
      <c r="BT175" s="84"/>
      <c r="BU175" s="84"/>
      <c r="BV175" s="84"/>
      <c r="BW175" s="84"/>
      <c r="BX175" s="84"/>
      <c r="BY175" s="84"/>
      <c r="BZ175" s="84"/>
      <c r="CA175" s="84"/>
      <c r="CB175" s="84"/>
      <c r="CC175" s="84"/>
      <c r="CD175" s="84"/>
      <c r="CE175" s="84"/>
      <c r="CF175" s="84"/>
      <c r="CG175" s="84"/>
      <c r="CH175" s="84"/>
      <c r="CI175" s="84"/>
      <c r="CJ175" s="86"/>
    </row>
    <row r="176" spans="1:88" x14ac:dyDescent="0.2">
      <c r="A176" s="100">
        <v>94</v>
      </c>
      <c r="B176" s="120"/>
      <c r="C176" s="128"/>
      <c r="D176" s="96"/>
      <c r="E176" s="7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121"/>
      <c r="AU176" s="157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  <c r="BH176" s="84"/>
      <c r="BI176" s="84"/>
      <c r="BJ176" s="84"/>
      <c r="BK176" s="84"/>
      <c r="BL176" s="84"/>
      <c r="BM176" s="84"/>
      <c r="BN176" s="84"/>
      <c r="BO176" s="84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  <c r="CF176" s="84"/>
      <c r="CG176" s="84"/>
      <c r="CH176" s="84"/>
      <c r="CI176" s="84"/>
      <c r="CJ176" s="86"/>
    </row>
    <row r="177" spans="1:88" x14ac:dyDescent="0.2">
      <c r="A177" s="99">
        <v>95</v>
      </c>
      <c r="B177" s="120"/>
      <c r="C177" s="128"/>
      <c r="D177" s="96"/>
      <c r="E177" s="70"/>
      <c r="F177" s="60"/>
      <c r="G177" s="60"/>
      <c r="H177" s="60"/>
      <c r="I177" s="60"/>
      <c r="J177" s="126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121"/>
      <c r="AU177" s="157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  <c r="BH177" s="84"/>
      <c r="BI177" s="84"/>
      <c r="BJ177" s="84"/>
      <c r="BK177" s="84"/>
      <c r="BL177" s="84"/>
      <c r="BM177" s="84"/>
      <c r="BN177" s="84"/>
      <c r="BO177" s="84"/>
      <c r="BP177" s="84"/>
      <c r="BQ177" s="84"/>
      <c r="BR177" s="84"/>
      <c r="BS177" s="84"/>
      <c r="BT177" s="84"/>
      <c r="BU177" s="84"/>
      <c r="BV177" s="84"/>
      <c r="BW177" s="84"/>
      <c r="BX177" s="84"/>
      <c r="BY177" s="84"/>
      <c r="BZ177" s="84"/>
      <c r="CA177" s="84"/>
      <c r="CB177" s="84"/>
      <c r="CC177" s="84"/>
      <c r="CD177" s="84"/>
      <c r="CE177" s="84"/>
      <c r="CF177" s="84"/>
      <c r="CG177" s="84"/>
      <c r="CH177" s="84"/>
      <c r="CI177" s="84"/>
      <c r="CJ177" s="86"/>
    </row>
    <row r="178" spans="1:88" x14ac:dyDescent="0.2">
      <c r="A178" s="99">
        <v>96</v>
      </c>
      <c r="B178" s="120"/>
      <c r="C178" s="128"/>
      <c r="D178" s="96"/>
      <c r="E178" s="7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121"/>
      <c r="AU178" s="157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  <c r="BH178" s="84"/>
      <c r="BI178" s="84"/>
      <c r="BJ178" s="84"/>
      <c r="BK178" s="84"/>
      <c r="BL178" s="84"/>
      <c r="BM178" s="84"/>
      <c r="BN178" s="84"/>
      <c r="BO178" s="84"/>
      <c r="BP178" s="84"/>
      <c r="BQ178" s="84"/>
      <c r="BR178" s="84"/>
      <c r="BS178" s="84"/>
      <c r="BT178" s="84"/>
      <c r="BU178" s="84"/>
      <c r="BV178" s="84"/>
      <c r="BW178" s="84"/>
      <c r="BX178" s="84"/>
      <c r="BY178" s="84"/>
      <c r="BZ178" s="84"/>
      <c r="CA178" s="84"/>
      <c r="CB178" s="84"/>
      <c r="CC178" s="84"/>
      <c r="CD178" s="84"/>
      <c r="CE178" s="84"/>
      <c r="CF178" s="84"/>
      <c r="CG178" s="84"/>
      <c r="CH178" s="84"/>
      <c r="CI178" s="84"/>
      <c r="CJ178" s="86"/>
    </row>
    <row r="179" spans="1:88" x14ac:dyDescent="0.2">
      <c r="A179" s="100">
        <v>97</v>
      </c>
      <c r="B179" s="120"/>
      <c r="C179" s="128"/>
      <c r="D179" s="96"/>
      <c r="E179" s="7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121"/>
      <c r="AU179" s="157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  <c r="BH179" s="84"/>
      <c r="BI179" s="84"/>
      <c r="BJ179" s="84"/>
      <c r="BK179" s="84"/>
      <c r="BL179" s="84"/>
      <c r="BM179" s="84"/>
      <c r="BN179" s="84"/>
      <c r="BO179" s="84"/>
      <c r="BP179" s="84"/>
      <c r="BQ179" s="84"/>
      <c r="BR179" s="84"/>
      <c r="BS179" s="84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  <c r="CF179" s="84"/>
      <c r="CG179" s="84"/>
      <c r="CH179" s="84"/>
      <c r="CI179" s="84"/>
      <c r="CJ179" s="86"/>
    </row>
    <row r="180" spans="1:88" x14ac:dyDescent="0.2">
      <c r="A180" s="99">
        <v>98</v>
      </c>
      <c r="B180" s="120"/>
      <c r="C180" s="128"/>
      <c r="D180" s="96"/>
      <c r="E180" s="7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121"/>
      <c r="AU180" s="157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  <c r="BH180" s="84"/>
      <c r="BI180" s="84"/>
      <c r="BJ180" s="84"/>
      <c r="BK180" s="84"/>
      <c r="BL180" s="84"/>
      <c r="BM180" s="84"/>
      <c r="BN180" s="84"/>
      <c r="BO180" s="84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84"/>
      <c r="CA180" s="84"/>
      <c r="CB180" s="84"/>
      <c r="CC180" s="84"/>
      <c r="CD180" s="84"/>
      <c r="CE180" s="84"/>
      <c r="CF180" s="84"/>
      <c r="CG180" s="84"/>
      <c r="CH180" s="84"/>
      <c r="CI180" s="84"/>
      <c r="CJ180" s="86"/>
    </row>
    <row r="181" spans="1:88" x14ac:dyDescent="0.2">
      <c r="A181" s="99">
        <v>99</v>
      </c>
      <c r="B181" s="120"/>
      <c r="C181" s="128"/>
      <c r="D181" s="96"/>
      <c r="E181" s="7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121"/>
      <c r="AU181" s="157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  <c r="BH181" s="84"/>
      <c r="BI181" s="84"/>
      <c r="BJ181" s="84"/>
      <c r="BK181" s="84"/>
      <c r="BL181" s="84"/>
      <c r="BM181" s="84"/>
      <c r="BN181" s="84"/>
      <c r="BO181" s="84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  <c r="CF181" s="84"/>
      <c r="CG181" s="84"/>
      <c r="CH181" s="84"/>
      <c r="CI181" s="84"/>
      <c r="CJ181" s="86"/>
    </row>
    <row r="182" spans="1:88" x14ac:dyDescent="0.2">
      <c r="A182" s="100">
        <v>100</v>
      </c>
      <c r="B182" s="120"/>
      <c r="C182" s="128"/>
      <c r="D182" s="96"/>
      <c r="E182" s="7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121"/>
      <c r="AU182" s="157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  <c r="BH182" s="84"/>
      <c r="BI182" s="84"/>
      <c r="BJ182" s="84"/>
      <c r="BK182" s="84"/>
      <c r="BL182" s="84"/>
      <c r="BM182" s="84"/>
      <c r="BN182" s="84"/>
      <c r="BO182" s="84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  <c r="CF182" s="84"/>
      <c r="CG182" s="84"/>
      <c r="CH182" s="84"/>
      <c r="CI182" s="84"/>
      <c r="CJ182" s="86"/>
    </row>
    <row r="183" spans="1:88" x14ac:dyDescent="0.2">
      <c r="A183" s="99">
        <v>101</v>
      </c>
      <c r="B183" s="120"/>
      <c r="C183" s="128"/>
      <c r="D183" s="96"/>
      <c r="E183" s="70"/>
      <c r="F183" s="60"/>
      <c r="G183" s="60"/>
      <c r="H183" s="60"/>
      <c r="I183" s="60"/>
      <c r="J183" s="126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46"/>
      <c r="AP183" s="46"/>
      <c r="AQ183" s="60"/>
      <c r="AR183" s="60"/>
      <c r="AS183" s="60"/>
      <c r="AT183" s="121"/>
      <c r="AU183" s="157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  <c r="BH183" s="84"/>
      <c r="BI183" s="84"/>
      <c r="BJ183" s="84"/>
      <c r="BK183" s="84"/>
      <c r="BL183" s="84"/>
      <c r="BM183" s="84"/>
      <c r="BN183" s="84"/>
      <c r="BO183" s="84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6"/>
    </row>
    <row r="184" spans="1:88" x14ac:dyDescent="0.2">
      <c r="A184" s="99">
        <v>102</v>
      </c>
      <c r="B184" s="120"/>
      <c r="C184" s="128"/>
      <c r="D184" s="96"/>
      <c r="E184" s="7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46"/>
      <c r="AP184" s="46"/>
      <c r="AQ184" s="60"/>
      <c r="AR184" s="60"/>
      <c r="AS184" s="60"/>
      <c r="AT184" s="121"/>
      <c r="AU184" s="157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  <c r="BH184" s="84"/>
      <c r="BI184" s="84"/>
      <c r="BJ184" s="84"/>
      <c r="BK184" s="84"/>
      <c r="BL184" s="84"/>
      <c r="BM184" s="84"/>
      <c r="BN184" s="84"/>
      <c r="BO184" s="84"/>
      <c r="BP184" s="84"/>
      <c r="BQ184" s="84"/>
      <c r="BR184" s="84"/>
      <c r="BS184" s="84"/>
      <c r="BT184" s="84"/>
      <c r="BU184" s="84"/>
      <c r="BV184" s="84"/>
      <c r="BW184" s="84"/>
      <c r="BX184" s="84"/>
      <c r="BY184" s="84"/>
      <c r="BZ184" s="84"/>
      <c r="CA184" s="84"/>
      <c r="CB184" s="84"/>
      <c r="CC184" s="84"/>
      <c r="CD184" s="84"/>
      <c r="CE184" s="84"/>
      <c r="CF184" s="84"/>
      <c r="CG184" s="84"/>
      <c r="CH184" s="84"/>
      <c r="CI184" s="84"/>
      <c r="CJ184" s="86"/>
    </row>
    <row r="185" spans="1:88" x14ac:dyDescent="0.2">
      <c r="A185" s="100">
        <v>103</v>
      </c>
      <c r="B185" s="120"/>
      <c r="C185" s="128"/>
      <c r="D185" s="96"/>
      <c r="E185" s="7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46"/>
      <c r="AP185" s="46"/>
      <c r="AQ185" s="60"/>
      <c r="AR185" s="60"/>
      <c r="AS185" s="60"/>
      <c r="AT185" s="121"/>
      <c r="AU185" s="157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  <c r="BH185" s="84"/>
      <c r="BI185" s="84"/>
      <c r="BJ185" s="84"/>
      <c r="BK185" s="84"/>
      <c r="BL185" s="84"/>
      <c r="BM185" s="84"/>
      <c r="BN185" s="84"/>
      <c r="BO185" s="84"/>
      <c r="BP185" s="84"/>
      <c r="BQ185" s="84"/>
      <c r="BR185" s="84"/>
      <c r="BS185" s="84"/>
      <c r="BT185" s="84"/>
      <c r="BU185" s="84"/>
      <c r="BV185" s="84"/>
      <c r="BW185" s="84"/>
      <c r="BX185" s="84"/>
      <c r="BY185" s="84"/>
      <c r="BZ185" s="84"/>
      <c r="CA185" s="84"/>
      <c r="CB185" s="84"/>
      <c r="CC185" s="84"/>
      <c r="CD185" s="84"/>
      <c r="CE185" s="84"/>
      <c r="CF185" s="84"/>
      <c r="CG185" s="84"/>
      <c r="CH185" s="84"/>
      <c r="CI185" s="84"/>
      <c r="CJ185" s="86"/>
    </row>
    <row r="186" spans="1:88" x14ac:dyDescent="0.2">
      <c r="A186" s="99">
        <v>104</v>
      </c>
      <c r="B186" s="154"/>
      <c r="C186" s="128"/>
      <c r="D186" s="96"/>
      <c r="E186" s="134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46"/>
      <c r="AP186" s="46"/>
      <c r="AQ186" s="60"/>
      <c r="AR186" s="60"/>
      <c r="AS186" s="60"/>
      <c r="AT186" s="121"/>
      <c r="AU186" s="157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4"/>
      <c r="CH186" s="84"/>
      <c r="CI186" s="84"/>
      <c r="CJ186" s="86"/>
    </row>
    <row r="187" spans="1:88" x14ac:dyDescent="0.2">
      <c r="A187" s="99">
        <v>105</v>
      </c>
      <c r="B187" s="154"/>
      <c r="C187" s="128"/>
      <c r="D187" s="96"/>
      <c r="E187" s="134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46"/>
      <c r="AP187" s="46"/>
      <c r="AQ187" s="60"/>
      <c r="AR187" s="60"/>
      <c r="AS187" s="60"/>
      <c r="AT187" s="121"/>
      <c r="AU187" s="157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  <c r="BH187" s="84"/>
      <c r="BI187" s="84"/>
      <c r="BJ187" s="84"/>
      <c r="BK187" s="84"/>
      <c r="BL187" s="84"/>
      <c r="BM187" s="84"/>
      <c r="BN187" s="84"/>
      <c r="BO187" s="84"/>
      <c r="BP187" s="84"/>
      <c r="BQ187" s="84"/>
      <c r="BR187" s="84"/>
      <c r="BS187" s="84"/>
      <c r="BT187" s="84"/>
      <c r="BU187" s="84"/>
      <c r="BV187" s="84"/>
      <c r="BW187" s="84"/>
      <c r="BX187" s="84"/>
      <c r="BY187" s="84"/>
      <c r="BZ187" s="84"/>
      <c r="CA187" s="84"/>
      <c r="CB187" s="84"/>
      <c r="CC187" s="84"/>
      <c r="CD187" s="84"/>
      <c r="CE187" s="84"/>
      <c r="CF187" s="84"/>
      <c r="CG187" s="84"/>
      <c r="CH187" s="84"/>
      <c r="CI187" s="84"/>
      <c r="CJ187" s="86"/>
    </row>
    <row r="188" spans="1:88" x14ac:dyDescent="0.2">
      <c r="A188" s="100">
        <v>106</v>
      </c>
      <c r="B188" s="120"/>
      <c r="C188" s="128"/>
      <c r="D188" s="96"/>
      <c r="E188" s="7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46"/>
      <c r="AP188" s="46"/>
      <c r="AQ188" s="60"/>
      <c r="AR188" s="60"/>
      <c r="AS188" s="60"/>
      <c r="AT188" s="121"/>
      <c r="AU188" s="157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  <c r="BH188" s="84"/>
      <c r="BI188" s="84"/>
      <c r="BJ188" s="84"/>
      <c r="BK188" s="84"/>
      <c r="BL188" s="84"/>
      <c r="BM188" s="84"/>
      <c r="BN188" s="84"/>
      <c r="BO188" s="84"/>
      <c r="BP188" s="84"/>
      <c r="BQ188" s="84"/>
      <c r="BR188" s="84"/>
      <c r="BS188" s="84"/>
      <c r="BT188" s="84"/>
      <c r="BU188" s="84"/>
      <c r="BV188" s="84"/>
      <c r="BW188" s="84"/>
      <c r="BX188" s="84"/>
      <c r="BY188" s="84"/>
      <c r="BZ188" s="84"/>
      <c r="CA188" s="84"/>
      <c r="CB188" s="84"/>
      <c r="CC188" s="84"/>
      <c r="CD188" s="84"/>
      <c r="CE188" s="84"/>
      <c r="CF188" s="84"/>
      <c r="CG188" s="84"/>
      <c r="CH188" s="84"/>
      <c r="CI188" s="84"/>
      <c r="CJ188" s="86"/>
    </row>
    <row r="189" spans="1:88" x14ac:dyDescent="0.2">
      <c r="A189" s="99">
        <v>107</v>
      </c>
      <c r="B189" s="120"/>
      <c r="C189" s="128"/>
      <c r="D189" s="96"/>
      <c r="E189" s="45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26"/>
      <c r="AU189" s="157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  <c r="BH189" s="84"/>
      <c r="BI189" s="84"/>
      <c r="BJ189" s="84"/>
      <c r="BK189" s="84"/>
      <c r="BL189" s="84"/>
      <c r="BM189" s="84"/>
      <c r="BN189" s="84"/>
      <c r="BO189" s="84"/>
      <c r="BP189" s="84"/>
      <c r="BQ189" s="84"/>
      <c r="BR189" s="84"/>
      <c r="BS189" s="84"/>
      <c r="BT189" s="84"/>
      <c r="BU189" s="84"/>
      <c r="BV189" s="84"/>
      <c r="BW189" s="84"/>
      <c r="BX189" s="84"/>
      <c r="BY189" s="84"/>
      <c r="BZ189" s="84"/>
      <c r="CA189" s="84"/>
      <c r="CB189" s="84"/>
      <c r="CC189" s="84"/>
      <c r="CD189" s="84"/>
      <c r="CE189" s="84"/>
      <c r="CF189" s="84"/>
      <c r="CG189" s="84"/>
      <c r="CH189" s="84"/>
      <c r="CI189" s="84"/>
      <c r="CJ189" s="86"/>
    </row>
    <row r="190" spans="1:88" x14ac:dyDescent="0.2">
      <c r="A190" s="99">
        <v>108</v>
      </c>
      <c r="B190" s="120"/>
      <c r="C190" s="128"/>
      <c r="D190" s="96"/>
      <c r="E190" s="45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26"/>
      <c r="AU190" s="157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  <c r="BH190" s="84"/>
      <c r="BI190" s="84"/>
      <c r="BJ190" s="84"/>
      <c r="BK190" s="84"/>
      <c r="BL190" s="84"/>
      <c r="BM190" s="84"/>
      <c r="BN190" s="84"/>
      <c r="BO190" s="84"/>
      <c r="BP190" s="84"/>
      <c r="BQ190" s="84"/>
      <c r="BR190" s="84"/>
      <c r="BS190" s="84"/>
      <c r="BT190" s="84"/>
      <c r="BU190" s="84"/>
      <c r="BV190" s="84"/>
      <c r="BW190" s="84"/>
      <c r="BX190" s="84"/>
      <c r="BY190" s="84"/>
      <c r="BZ190" s="84"/>
      <c r="CA190" s="84"/>
      <c r="CB190" s="84"/>
      <c r="CC190" s="84"/>
      <c r="CD190" s="84"/>
      <c r="CE190" s="84"/>
      <c r="CF190" s="84"/>
      <c r="CG190" s="84"/>
      <c r="CH190" s="84"/>
      <c r="CI190" s="84"/>
      <c r="CJ190" s="86"/>
    </row>
    <row r="191" spans="1:88" x14ac:dyDescent="0.2">
      <c r="A191" s="100">
        <v>109</v>
      </c>
      <c r="B191" s="120"/>
      <c r="C191" s="128"/>
      <c r="D191" s="96"/>
      <c r="E191" s="45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26"/>
      <c r="AU191" s="157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  <c r="BH191" s="84"/>
      <c r="BI191" s="84"/>
      <c r="BJ191" s="84"/>
      <c r="BK191" s="84"/>
      <c r="BL191" s="84"/>
      <c r="BM191" s="84"/>
      <c r="BN191" s="84"/>
      <c r="BO191" s="84"/>
      <c r="BP191" s="84"/>
      <c r="BQ191" s="84"/>
      <c r="BR191" s="84"/>
      <c r="BS191" s="84"/>
      <c r="BT191" s="84"/>
      <c r="BU191" s="84"/>
      <c r="BV191" s="84"/>
      <c r="BW191" s="84"/>
      <c r="BX191" s="84"/>
      <c r="BY191" s="84"/>
      <c r="BZ191" s="84"/>
      <c r="CA191" s="84"/>
      <c r="CB191" s="84"/>
      <c r="CC191" s="84"/>
      <c r="CD191" s="84"/>
      <c r="CE191" s="84"/>
      <c r="CF191" s="84"/>
      <c r="CG191" s="84"/>
      <c r="CH191" s="84"/>
      <c r="CI191" s="84"/>
      <c r="CJ191" s="86"/>
    </row>
    <row r="192" spans="1:88" x14ac:dyDescent="0.2">
      <c r="A192" s="99">
        <v>110</v>
      </c>
      <c r="B192" s="120"/>
      <c r="C192" s="130"/>
      <c r="D192" s="96"/>
      <c r="E192" s="45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26"/>
      <c r="AU192" s="157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  <c r="BH192" s="84"/>
      <c r="BI192" s="84"/>
      <c r="BJ192" s="84"/>
      <c r="BK192" s="84"/>
      <c r="BL192" s="84"/>
      <c r="BM192" s="84"/>
      <c r="BN192" s="84"/>
      <c r="BO192" s="84"/>
      <c r="BP192" s="84"/>
      <c r="BQ192" s="84"/>
      <c r="BR192" s="84"/>
      <c r="BS192" s="84"/>
      <c r="BT192" s="84"/>
      <c r="BU192" s="84"/>
      <c r="BV192" s="84"/>
      <c r="BW192" s="84"/>
      <c r="BX192" s="84"/>
      <c r="BY192" s="84"/>
      <c r="BZ192" s="84"/>
      <c r="CA192" s="84"/>
      <c r="CB192" s="84"/>
      <c r="CC192" s="84"/>
      <c r="CD192" s="84"/>
      <c r="CE192" s="84"/>
      <c r="CF192" s="84"/>
      <c r="CG192" s="84"/>
      <c r="CH192" s="84"/>
      <c r="CI192" s="84"/>
      <c r="CJ192" s="86"/>
    </row>
    <row r="193" spans="1:88" x14ac:dyDescent="0.2">
      <c r="A193" s="99">
        <v>111</v>
      </c>
      <c r="B193" s="120"/>
      <c r="C193" s="128"/>
      <c r="D193" s="96"/>
      <c r="E193" s="45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26"/>
      <c r="AU193" s="157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  <c r="BP193" s="84"/>
      <c r="BQ193" s="84"/>
      <c r="BR193" s="84"/>
      <c r="BS193" s="84"/>
      <c r="BT193" s="84"/>
      <c r="BU193" s="84"/>
      <c r="BV193" s="84"/>
      <c r="BW193" s="84"/>
      <c r="BX193" s="84"/>
      <c r="BY193" s="84"/>
      <c r="BZ193" s="84"/>
      <c r="CA193" s="84"/>
      <c r="CB193" s="84"/>
      <c r="CC193" s="84"/>
      <c r="CD193" s="84"/>
      <c r="CE193" s="84"/>
      <c r="CF193" s="84"/>
      <c r="CG193" s="84"/>
      <c r="CH193" s="84"/>
      <c r="CI193" s="84"/>
      <c r="CJ193" s="86"/>
    </row>
    <row r="194" spans="1:88" x14ac:dyDescent="0.2">
      <c r="A194" s="100">
        <v>112</v>
      </c>
      <c r="B194" s="120"/>
      <c r="C194" s="128"/>
      <c r="D194" s="96"/>
      <c r="E194" s="45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26"/>
      <c r="AU194" s="157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  <c r="BH194" s="84"/>
      <c r="BI194" s="84"/>
      <c r="BJ194" s="84"/>
      <c r="BK194" s="84"/>
      <c r="BL194" s="84"/>
      <c r="BM194" s="84"/>
      <c r="BN194" s="84"/>
      <c r="BO194" s="84"/>
      <c r="BP194" s="84"/>
      <c r="BQ194" s="84"/>
      <c r="BR194" s="84"/>
      <c r="BS194" s="84"/>
      <c r="BT194" s="84"/>
      <c r="BU194" s="84"/>
      <c r="BV194" s="84"/>
      <c r="BW194" s="84"/>
      <c r="BX194" s="84"/>
      <c r="BY194" s="84"/>
      <c r="BZ194" s="84"/>
      <c r="CA194" s="84"/>
      <c r="CB194" s="84"/>
      <c r="CC194" s="84"/>
      <c r="CD194" s="84"/>
      <c r="CE194" s="84"/>
      <c r="CF194" s="84"/>
      <c r="CG194" s="84"/>
      <c r="CH194" s="84"/>
      <c r="CI194" s="84"/>
      <c r="CJ194" s="86"/>
    </row>
    <row r="195" spans="1:88" x14ac:dyDescent="0.2">
      <c r="A195" s="99">
        <v>113</v>
      </c>
      <c r="B195" s="120"/>
      <c r="C195" s="128"/>
      <c r="D195" s="96"/>
      <c r="E195" s="45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26"/>
      <c r="AU195" s="157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  <c r="BH195" s="84"/>
      <c r="BI195" s="84"/>
      <c r="BJ195" s="84"/>
      <c r="BK195" s="84"/>
      <c r="BL195" s="84"/>
      <c r="BM195" s="84"/>
      <c r="BN195" s="84"/>
      <c r="BO195" s="84"/>
      <c r="BP195" s="84"/>
      <c r="BQ195" s="84"/>
      <c r="BR195" s="84"/>
      <c r="BS195" s="84"/>
      <c r="BT195" s="84"/>
      <c r="BU195" s="84"/>
      <c r="BV195" s="84"/>
      <c r="BW195" s="84"/>
      <c r="BX195" s="84"/>
      <c r="BY195" s="84"/>
      <c r="BZ195" s="84"/>
      <c r="CA195" s="84"/>
      <c r="CB195" s="84"/>
      <c r="CC195" s="84"/>
      <c r="CD195" s="84"/>
      <c r="CE195" s="84"/>
      <c r="CF195" s="84"/>
      <c r="CG195" s="84"/>
      <c r="CH195" s="84"/>
      <c r="CI195" s="84"/>
      <c r="CJ195" s="86"/>
    </row>
    <row r="196" spans="1:88" x14ac:dyDescent="0.2">
      <c r="A196" s="99">
        <v>114</v>
      </c>
      <c r="B196" s="120"/>
      <c r="C196" s="128"/>
      <c r="D196" s="96"/>
      <c r="E196" s="45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26"/>
      <c r="AU196" s="157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  <c r="BH196" s="84"/>
      <c r="BI196" s="84"/>
      <c r="BJ196" s="84"/>
      <c r="BK196" s="84"/>
      <c r="BL196" s="84"/>
      <c r="BM196" s="84"/>
      <c r="BN196" s="84"/>
      <c r="BO196" s="84"/>
      <c r="BP196" s="84"/>
      <c r="BQ196" s="84"/>
      <c r="BR196" s="84"/>
      <c r="BS196" s="84"/>
      <c r="BT196" s="84"/>
      <c r="BU196" s="84"/>
      <c r="BV196" s="84"/>
      <c r="BW196" s="84"/>
      <c r="BX196" s="84"/>
      <c r="BY196" s="84"/>
      <c r="BZ196" s="84"/>
      <c r="CA196" s="84"/>
      <c r="CB196" s="84"/>
      <c r="CC196" s="84"/>
      <c r="CD196" s="84"/>
      <c r="CE196" s="84"/>
      <c r="CF196" s="84"/>
      <c r="CG196" s="84"/>
      <c r="CH196" s="84"/>
      <c r="CI196" s="84"/>
      <c r="CJ196" s="86"/>
    </row>
    <row r="197" spans="1:88" x14ac:dyDescent="0.2">
      <c r="A197" s="100">
        <v>115</v>
      </c>
      <c r="B197" s="120"/>
      <c r="C197" s="131"/>
      <c r="D197" s="96"/>
      <c r="E197" s="45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26"/>
      <c r="AU197" s="157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  <c r="BH197" s="84"/>
      <c r="BI197" s="84"/>
      <c r="BJ197" s="84"/>
      <c r="BK197" s="84"/>
      <c r="BL197" s="84"/>
      <c r="BM197" s="84"/>
      <c r="BN197" s="84"/>
      <c r="BO197" s="84"/>
      <c r="BP197" s="84"/>
      <c r="BQ197" s="84"/>
      <c r="BR197" s="84"/>
      <c r="BS197" s="84"/>
      <c r="BT197" s="84"/>
      <c r="BU197" s="84"/>
      <c r="BV197" s="84"/>
      <c r="BW197" s="84"/>
      <c r="BX197" s="84"/>
      <c r="BY197" s="84"/>
      <c r="BZ197" s="84"/>
      <c r="CA197" s="84"/>
      <c r="CB197" s="84"/>
      <c r="CC197" s="84"/>
      <c r="CD197" s="84"/>
      <c r="CE197" s="84"/>
      <c r="CF197" s="84"/>
      <c r="CG197" s="84"/>
      <c r="CH197" s="84"/>
      <c r="CI197" s="84"/>
      <c r="CJ197" s="86"/>
    </row>
    <row r="198" spans="1:88" x14ac:dyDescent="0.2">
      <c r="A198" s="99">
        <v>116</v>
      </c>
      <c r="B198" s="120"/>
      <c r="C198" s="131"/>
      <c r="D198" s="96"/>
      <c r="E198" s="45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26"/>
      <c r="AU198" s="157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  <c r="BH198" s="84"/>
      <c r="BI198" s="84"/>
      <c r="BJ198" s="84"/>
      <c r="BK198" s="84"/>
      <c r="BL198" s="84"/>
      <c r="BM198" s="84"/>
      <c r="BN198" s="84"/>
      <c r="BO198" s="84"/>
      <c r="BP198" s="84"/>
      <c r="BQ198" s="84"/>
      <c r="BR198" s="84"/>
      <c r="BS198" s="84"/>
      <c r="BT198" s="84"/>
      <c r="BU198" s="84"/>
      <c r="BV198" s="84"/>
      <c r="BW198" s="84"/>
      <c r="BX198" s="84"/>
      <c r="BY198" s="84"/>
      <c r="BZ198" s="84"/>
      <c r="CA198" s="84"/>
      <c r="CB198" s="84"/>
      <c r="CC198" s="84"/>
      <c r="CD198" s="84"/>
      <c r="CE198" s="84"/>
      <c r="CF198" s="84"/>
      <c r="CG198" s="84"/>
      <c r="CH198" s="84"/>
      <c r="CI198" s="84"/>
      <c r="CJ198" s="86"/>
    </row>
    <row r="199" spans="1:88" x14ac:dyDescent="0.2">
      <c r="A199" s="99">
        <v>117</v>
      </c>
      <c r="B199" s="120"/>
      <c r="C199" s="131"/>
      <c r="D199" s="96"/>
      <c r="E199" s="45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26"/>
      <c r="AU199" s="157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  <c r="BH199" s="84"/>
      <c r="BI199" s="84"/>
      <c r="BJ199" s="84"/>
      <c r="BK199" s="84"/>
      <c r="BL199" s="84"/>
      <c r="BM199" s="84"/>
      <c r="BN199" s="84"/>
      <c r="BO199" s="84"/>
      <c r="BP199" s="84"/>
      <c r="BQ199" s="84"/>
      <c r="BR199" s="84"/>
      <c r="BS199" s="84"/>
      <c r="BT199" s="84"/>
      <c r="BU199" s="84"/>
      <c r="BV199" s="84"/>
      <c r="BW199" s="84"/>
      <c r="BX199" s="84"/>
      <c r="BY199" s="84"/>
      <c r="BZ199" s="84"/>
      <c r="CA199" s="84"/>
      <c r="CB199" s="84"/>
      <c r="CC199" s="84"/>
      <c r="CD199" s="84"/>
      <c r="CE199" s="84"/>
      <c r="CF199" s="84"/>
      <c r="CG199" s="84"/>
      <c r="CH199" s="84"/>
      <c r="CI199" s="84"/>
      <c r="CJ199" s="86"/>
    </row>
    <row r="200" spans="1:88" x14ac:dyDescent="0.2">
      <c r="A200" s="100">
        <v>118</v>
      </c>
      <c r="B200" s="120"/>
      <c r="C200" s="131"/>
      <c r="D200" s="137"/>
      <c r="E200" s="45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26"/>
      <c r="AU200" s="157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  <c r="BH200" s="84"/>
      <c r="BI200" s="84"/>
      <c r="BJ200" s="84"/>
      <c r="BK200" s="84"/>
      <c r="BL200" s="84"/>
      <c r="BM200" s="84"/>
      <c r="BN200" s="84"/>
      <c r="BO200" s="84"/>
      <c r="BP200" s="84"/>
      <c r="BQ200" s="84"/>
      <c r="BR200" s="84"/>
      <c r="BS200" s="84"/>
      <c r="BT200" s="84"/>
      <c r="BU200" s="84"/>
      <c r="BV200" s="84"/>
      <c r="BW200" s="84"/>
      <c r="BX200" s="84"/>
      <c r="BY200" s="84"/>
      <c r="BZ200" s="84"/>
      <c r="CA200" s="84"/>
      <c r="CB200" s="84"/>
      <c r="CC200" s="84"/>
      <c r="CD200" s="84"/>
      <c r="CE200" s="84"/>
      <c r="CF200" s="84"/>
      <c r="CG200" s="84"/>
      <c r="CH200" s="84"/>
      <c r="CI200" s="84"/>
      <c r="CJ200" s="86"/>
    </row>
    <row r="201" spans="1:88" x14ac:dyDescent="0.2">
      <c r="A201" s="99">
        <v>119</v>
      </c>
      <c r="B201" s="120"/>
      <c r="C201" s="131"/>
      <c r="D201" s="96"/>
      <c r="E201" s="45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26"/>
      <c r="AU201" s="157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  <c r="BH201" s="84"/>
      <c r="BI201" s="84"/>
      <c r="BJ201" s="84"/>
      <c r="BK201" s="84"/>
      <c r="BL201" s="84"/>
      <c r="BM201" s="84"/>
      <c r="BN201" s="84"/>
      <c r="BO201" s="84"/>
      <c r="BP201" s="84"/>
      <c r="BQ201" s="84"/>
      <c r="BR201" s="84"/>
      <c r="BS201" s="84"/>
      <c r="BT201" s="84"/>
      <c r="BU201" s="84"/>
      <c r="BV201" s="84"/>
      <c r="BW201" s="84"/>
      <c r="BX201" s="84"/>
      <c r="BY201" s="84"/>
      <c r="BZ201" s="84"/>
      <c r="CA201" s="84"/>
      <c r="CB201" s="84"/>
      <c r="CC201" s="84"/>
      <c r="CD201" s="84"/>
      <c r="CE201" s="84"/>
      <c r="CF201" s="84"/>
      <c r="CG201" s="84"/>
      <c r="CH201" s="84"/>
      <c r="CI201" s="84"/>
      <c r="CJ201" s="86"/>
    </row>
    <row r="202" spans="1:88" x14ac:dyDescent="0.2">
      <c r="A202" s="99">
        <v>120</v>
      </c>
      <c r="B202" s="120"/>
      <c r="C202" s="128"/>
      <c r="D202" s="96"/>
      <c r="E202" s="45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26"/>
      <c r="AU202" s="157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  <c r="BH202" s="84"/>
      <c r="BI202" s="84"/>
      <c r="BJ202" s="84"/>
      <c r="BK202" s="84"/>
      <c r="BL202" s="84"/>
      <c r="BM202" s="84"/>
      <c r="BN202" s="84"/>
      <c r="BO202" s="84"/>
      <c r="BP202" s="84"/>
      <c r="BQ202" s="84"/>
      <c r="BR202" s="84"/>
      <c r="BS202" s="84"/>
      <c r="BT202" s="84"/>
      <c r="BU202" s="84"/>
      <c r="BV202" s="84"/>
      <c r="BW202" s="84"/>
      <c r="BX202" s="84"/>
      <c r="BY202" s="84"/>
      <c r="BZ202" s="84"/>
      <c r="CA202" s="84"/>
      <c r="CB202" s="84"/>
      <c r="CC202" s="84"/>
      <c r="CD202" s="84"/>
      <c r="CE202" s="84"/>
      <c r="CF202" s="84"/>
      <c r="CG202" s="84"/>
      <c r="CH202" s="84"/>
      <c r="CI202" s="84"/>
      <c r="CJ202" s="86"/>
    </row>
    <row r="203" spans="1:88" x14ac:dyDescent="0.2">
      <c r="A203" s="100">
        <v>121</v>
      </c>
      <c r="B203" s="120"/>
      <c r="C203" s="128"/>
      <c r="D203" s="96"/>
      <c r="E203" s="45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26"/>
      <c r="AU203" s="157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  <c r="BH203" s="84"/>
      <c r="BI203" s="84"/>
      <c r="BJ203" s="84"/>
      <c r="BK203" s="84"/>
      <c r="BL203" s="84"/>
      <c r="BM203" s="84"/>
      <c r="BN203" s="84"/>
      <c r="BO203" s="84"/>
      <c r="BP203" s="84"/>
      <c r="BQ203" s="84"/>
      <c r="BR203" s="84"/>
      <c r="BS203" s="84"/>
      <c r="BT203" s="84"/>
      <c r="BU203" s="84"/>
      <c r="BV203" s="84"/>
      <c r="BW203" s="84"/>
      <c r="BX203" s="84"/>
      <c r="BY203" s="84"/>
      <c r="BZ203" s="84"/>
      <c r="CA203" s="84"/>
      <c r="CB203" s="84"/>
      <c r="CC203" s="84"/>
      <c r="CD203" s="84"/>
      <c r="CE203" s="84"/>
      <c r="CF203" s="84"/>
      <c r="CG203" s="84"/>
      <c r="CH203" s="84"/>
      <c r="CI203" s="84"/>
      <c r="CJ203" s="86"/>
    </row>
    <row r="204" spans="1:88" x14ac:dyDescent="0.2">
      <c r="A204" s="99">
        <v>122</v>
      </c>
      <c r="B204" s="120"/>
      <c r="C204" s="128"/>
      <c r="D204" s="137"/>
      <c r="E204" s="45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26"/>
      <c r="AU204" s="157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  <c r="BH204" s="84"/>
      <c r="BI204" s="84"/>
      <c r="BJ204" s="84"/>
      <c r="BK204" s="84"/>
      <c r="BL204" s="84"/>
      <c r="BM204" s="84"/>
      <c r="BN204" s="84"/>
      <c r="BO204" s="84"/>
      <c r="BP204" s="84"/>
      <c r="BQ204" s="84"/>
      <c r="BR204" s="84"/>
      <c r="BS204" s="84"/>
      <c r="BT204" s="84"/>
      <c r="BU204" s="84"/>
      <c r="BV204" s="84"/>
      <c r="BW204" s="84"/>
      <c r="BX204" s="84"/>
      <c r="BY204" s="84"/>
      <c r="BZ204" s="84"/>
      <c r="CA204" s="84"/>
      <c r="CB204" s="84"/>
      <c r="CC204" s="84"/>
      <c r="CD204" s="84"/>
      <c r="CE204" s="84"/>
      <c r="CF204" s="84"/>
      <c r="CG204" s="84"/>
      <c r="CH204" s="84"/>
      <c r="CI204" s="84"/>
      <c r="CJ204" s="86"/>
    </row>
    <row r="205" spans="1:88" x14ac:dyDescent="0.2">
      <c r="A205" s="99">
        <v>123</v>
      </c>
      <c r="B205" s="120"/>
      <c r="C205" s="130"/>
      <c r="D205" s="137"/>
      <c r="E205" s="45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26"/>
      <c r="AU205" s="157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  <c r="BH205" s="84"/>
      <c r="BI205" s="84"/>
      <c r="BJ205" s="84"/>
      <c r="BK205" s="84"/>
      <c r="BL205" s="84"/>
      <c r="BM205" s="84"/>
      <c r="BN205" s="84"/>
      <c r="BO205" s="84"/>
      <c r="BP205" s="84"/>
      <c r="BQ205" s="84"/>
      <c r="BR205" s="84"/>
      <c r="BS205" s="84"/>
      <c r="BT205" s="84"/>
      <c r="BU205" s="84"/>
      <c r="BV205" s="84"/>
      <c r="BW205" s="84"/>
      <c r="BX205" s="84"/>
      <c r="BY205" s="84"/>
      <c r="BZ205" s="84"/>
      <c r="CA205" s="84"/>
      <c r="CB205" s="84"/>
      <c r="CC205" s="84"/>
      <c r="CD205" s="84"/>
      <c r="CE205" s="84"/>
      <c r="CF205" s="84"/>
      <c r="CG205" s="84"/>
      <c r="CH205" s="84"/>
      <c r="CI205" s="84"/>
      <c r="CJ205" s="86"/>
    </row>
    <row r="206" spans="1:88" x14ac:dyDescent="0.2">
      <c r="A206" s="100">
        <v>124</v>
      </c>
      <c r="B206" s="120"/>
      <c r="C206" s="130"/>
      <c r="D206" s="137"/>
      <c r="E206" s="45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26"/>
      <c r="AU206" s="157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  <c r="BH206" s="84"/>
      <c r="BI206" s="84"/>
      <c r="BJ206" s="84"/>
      <c r="BK206" s="84"/>
      <c r="BL206" s="84"/>
      <c r="BM206" s="84"/>
      <c r="BN206" s="84"/>
      <c r="BO206" s="84"/>
      <c r="BP206" s="84"/>
      <c r="BQ206" s="84"/>
      <c r="BR206" s="84"/>
      <c r="BS206" s="84"/>
      <c r="BT206" s="84"/>
      <c r="BU206" s="84"/>
      <c r="BV206" s="84"/>
      <c r="BW206" s="84"/>
      <c r="BX206" s="84"/>
      <c r="BY206" s="84"/>
      <c r="BZ206" s="84"/>
      <c r="CA206" s="84"/>
      <c r="CB206" s="84"/>
      <c r="CC206" s="84"/>
      <c r="CD206" s="84"/>
      <c r="CE206" s="84"/>
      <c r="CF206" s="84"/>
      <c r="CG206" s="84"/>
      <c r="CH206" s="84"/>
      <c r="CI206" s="84"/>
      <c r="CJ206" s="86"/>
    </row>
    <row r="207" spans="1:88" x14ac:dyDescent="0.2">
      <c r="A207" s="99">
        <v>125</v>
      </c>
      <c r="B207" s="120"/>
      <c r="C207" s="128"/>
      <c r="D207" s="96"/>
      <c r="E207" s="45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26"/>
      <c r="AU207" s="157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  <c r="BH207" s="84"/>
      <c r="BI207" s="84"/>
      <c r="BJ207" s="84"/>
      <c r="BK207" s="84"/>
      <c r="BL207" s="84"/>
      <c r="BM207" s="84"/>
      <c r="BN207" s="84"/>
      <c r="BO207" s="84"/>
      <c r="BP207" s="84"/>
      <c r="BQ207" s="84"/>
      <c r="BR207" s="84"/>
      <c r="BS207" s="84"/>
      <c r="BT207" s="84"/>
      <c r="BU207" s="84"/>
      <c r="BV207" s="84"/>
      <c r="BW207" s="84"/>
      <c r="BX207" s="84"/>
      <c r="BY207" s="84"/>
      <c r="BZ207" s="84"/>
      <c r="CA207" s="84"/>
      <c r="CB207" s="84"/>
      <c r="CC207" s="84"/>
      <c r="CD207" s="84"/>
      <c r="CE207" s="84"/>
      <c r="CF207" s="84"/>
      <c r="CG207" s="84"/>
      <c r="CH207" s="84"/>
      <c r="CI207" s="84"/>
      <c r="CJ207" s="86"/>
    </row>
    <row r="208" spans="1:88" x14ac:dyDescent="0.2">
      <c r="A208" s="99">
        <v>126</v>
      </c>
      <c r="B208" s="120"/>
      <c r="C208" s="128"/>
      <c r="D208" s="96"/>
      <c r="E208" s="45"/>
      <c r="F208" s="46"/>
      <c r="G208" s="46"/>
      <c r="H208" s="46"/>
      <c r="I208" s="46"/>
      <c r="J208" s="61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26"/>
      <c r="AU208" s="157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  <c r="BH208" s="84"/>
      <c r="BI208" s="84"/>
      <c r="BJ208" s="84"/>
      <c r="BK208" s="84"/>
      <c r="BL208" s="84"/>
      <c r="BM208" s="84"/>
      <c r="BN208" s="84"/>
      <c r="BO208" s="84"/>
      <c r="BP208" s="84"/>
      <c r="BQ208" s="84"/>
      <c r="BR208" s="84"/>
      <c r="BS208" s="84"/>
      <c r="BT208" s="84"/>
      <c r="BU208" s="84"/>
      <c r="BV208" s="84"/>
      <c r="BW208" s="84"/>
      <c r="BX208" s="84"/>
      <c r="BY208" s="84"/>
      <c r="BZ208" s="84"/>
      <c r="CA208" s="84"/>
      <c r="CB208" s="84"/>
      <c r="CC208" s="84"/>
      <c r="CD208" s="84"/>
      <c r="CE208" s="84"/>
      <c r="CF208" s="84"/>
      <c r="CG208" s="84"/>
      <c r="CH208" s="84"/>
      <c r="CI208" s="84"/>
      <c r="CJ208" s="86"/>
    </row>
    <row r="209" spans="1:88" x14ac:dyDescent="0.2">
      <c r="A209" s="100">
        <v>127</v>
      </c>
      <c r="B209" s="120"/>
      <c r="C209" s="128"/>
      <c r="D209" s="96"/>
      <c r="E209" s="45"/>
      <c r="F209" s="46"/>
      <c r="G209" s="46"/>
      <c r="H209" s="46"/>
      <c r="I209" s="46"/>
      <c r="J209" s="61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26"/>
      <c r="AU209" s="157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  <c r="BH209" s="84"/>
      <c r="BI209" s="84"/>
      <c r="BJ209" s="84"/>
      <c r="BK209" s="84"/>
      <c r="BL209" s="84"/>
      <c r="BM209" s="84"/>
      <c r="BN209" s="84"/>
      <c r="BO209" s="84"/>
      <c r="BP209" s="84"/>
      <c r="BQ209" s="84"/>
      <c r="BR209" s="84"/>
      <c r="BS209" s="84"/>
      <c r="BT209" s="84"/>
      <c r="BU209" s="84"/>
      <c r="BV209" s="84"/>
      <c r="BW209" s="84"/>
      <c r="BX209" s="84"/>
      <c r="BY209" s="84"/>
      <c r="BZ209" s="84"/>
      <c r="CA209" s="84"/>
      <c r="CB209" s="84"/>
      <c r="CC209" s="84"/>
      <c r="CD209" s="84"/>
      <c r="CE209" s="84"/>
      <c r="CF209" s="84"/>
      <c r="CG209" s="84"/>
      <c r="CH209" s="84"/>
      <c r="CI209" s="84"/>
      <c r="CJ209" s="86"/>
    </row>
    <row r="210" spans="1:88" x14ac:dyDescent="0.2">
      <c r="A210" s="99">
        <v>128</v>
      </c>
      <c r="B210" s="120"/>
      <c r="C210" s="128"/>
      <c r="D210" s="96"/>
      <c r="E210" s="45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26"/>
      <c r="AU210" s="157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  <c r="BH210" s="84"/>
      <c r="BI210" s="84"/>
      <c r="BJ210" s="84"/>
      <c r="BK210" s="84"/>
      <c r="BL210" s="84"/>
      <c r="BM210" s="84"/>
      <c r="BN210" s="84"/>
      <c r="BO210" s="84"/>
      <c r="BP210" s="84"/>
      <c r="BQ210" s="84"/>
      <c r="BR210" s="84"/>
      <c r="BS210" s="84"/>
      <c r="BT210" s="84"/>
      <c r="BU210" s="84"/>
      <c r="BV210" s="84"/>
      <c r="BW210" s="84"/>
      <c r="BX210" s="84"/>
      <c r="BY210" s="84"/>
      <c r="BZ210" s="84"/>
      <c r="CA210" s="84"/>
      <c r="CB210" s="84"/>
      <c r="CC210" s="84"/>
      <c r="CD210" s="84"/>
      <c r="CE210" s="84"/>
      <c r="CF210" s="84"/>
      <c r="CG210" s="84"/>
      <c r="CH210" s="84"/>
      <c r="CI210" s="84"/>
      <c r="CJ210" s="86"/>
    </row>
    <row r="211" spans="1:88" x14ac:dyDescent="0.2">
      <c r="A211" s="99">
        <v>129</v>
      </c>
      <c r="B211" s="120"/>
      <c r="C211" s="128"/>
      <c r="D211" s="96"/>
      <c r="E211" s="45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26"/>
      <c r="AU211" s="157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  <c r="BH211" s="84"/>
      <c r="BI211" s="84"/>
      <c r="BJ211" s="84"/>
      <c r="BK211" s="84"/>
      <c r="BL211" s="84"/>
      <c r="BM211" s="84"/>
      <c r="BN211" s="84"/>
      <c r="BO211" s="84"/>
      <c r="BP211" s="84"/>
      <c r="BQ211" s="84"/>
      <c r="BR211" s="84"/>
      <c r="BS211" s="84"/>
      <c r="BT211" s="84"/>
      <c r="BU211" s="84"/>
      <c r="BV211" s="84"/>
      <c r="BW211" s="84"/>
      <c r="BX211" s="84"/>
      <c r="BY211" s="84"/>
      <c r="BZ211" s="84"/>
      <c r="CA211" s="84"/>
      <c r="CB211" s="84"/>
      <c r="CC211" s="84"/>
      <c r="CD211" s="84"/>
      <c r="CE211" s="84"/>
      <c r="CF211" s="84"/>
      <c r="CG211" s="84"/>
      <c r="CH211" s="84"/>
      <c r="CI211" s="84"/>
      <c r="CJ211" s="86"/>
    </row>
    <row r="212" spans="1:88" x14ac:dyDescent="0.2">
      <c r="A212" s="100">
        <v>130</v>
      </c>
      <c r="B212" s="120"/>
      <c r="C212" s="128"/>
      <c r="D212" s="96"/>
      <c r="E212" s="45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36"/>
      <c r="AP212" s="36"/>
      <c r="AQ212" s="46"/>
      <c r="AR212" s="46"/>
      <c r="AS212" s="46"/>
      <c r="AT212" s="26"/>
      <c r="AU212" s="157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  <c r="BH212" s="84"/>
      <c r="BI212" s="84"/>
      <c r="BJ212" s="84"/>
      <c r="BK212" s="84"/>
      <c r="BL212" s="84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6"/>
    </row>
    <row r="213" spans="1:88" x14ac:dyDescent="0.2">
      <c r="A213" s="99">
        <v>131</v>
      </c>
      <c r="B213" s="120"/>
      <c r="C213" s="128"/>
      <c r="D213" s="96"/>
      <c r="E213" s="45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36"/>
      <c r="AP213" s="36"/>
      <c r="AQ213" s="46"/>
      <c r="AR213" s="46"/>
      <c r="AS213" s="46"/>
      <c r="AT213" s="26"/>
      <c r="AU213" s="157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6"/>
    </row>
    <row r="214" spans="1:88" x14ac:dyDescent="0.2">
      <c r="A214" s="99">
        <v>132</v>
      </c>
      <c r="B214" s="120"/>
      <c r="C214" s="128"/>
      <c r="D214" s="96"/>
      <c r="E214" s="45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36"/>
      <c r="AP214" s="36"/>
      <c r="AQ214" s="46"/>
      <c r="AR214" s="46"/>
      <c r="AS214" s="46"/>
      <c r="AT214" s="26"/>
      <c r="AU214" s="157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  <c r="BH214" s="84"/>
      <c r="BI214" s="84"/>
      <c r="BJ214" s="84"/>
      <c r="BK214" s="84"/>
      <c r="BL214" s="84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6"/>
    </row>
    <row r="215" spans="1:88" x14ac:dyDescent="0.2">
      <c r="A215" s="100">
        <v>133</v>
      </c>
      <c r="B215" s="120"/>
      <c r="C215" s="128"/>
      <c r="D215" s="96"/>
      <c r="E215" s="45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36"/>
      <c r="AP215" s="36"/>
      <c r="AQ215" s="46"/>
      <c r="AR215" s="46"/>
      <c r="AS215" s="46"/>
      <c r="AT215" s="26"/>
      <c r="AU215" s="157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  <c r="BH215" s="84"/>
      <c r="BI215" s="84"/>
      <c r="BJ215" s="84"/>
      <c r="BK215" s="84"/>
      <c r="BL215" s="84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6"/>
    </row>
    <row r="216" spans="1:88" x14ac:dyDescent="0.2">
      <c r="A216" s="99">
        <v>134</v>
      </c>
      <c r="B216" s="120"/>
      <c r="C216" s="128"/>
      <c r="D216" s="96"/>
      <c r="E216" s="45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36"/>
      <c r="AP216" s="36"/>
      <c r="AQ216" s="46"/>
      <c r="AR216" s="46"/>
      <c r="AS216" s="46"/>
      <c r="AT216" s="26"/>
      <c r="AU216" s="157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  <c r="BH216" s="84"/>
      <c r="BI216" s="84"/>
      <c r="BJ216" s="84"/>
      <c r="BK216" s="84"/>
      <c r="BL216" s="84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6"/>
    </row>
    <row r="217" spans="1:88" x14ac:dyDescent="0.2">
      <c r="A217" s="99">
        <v>135</v>
      </c>
      <c r="B217" s="120"/>
      <c r="C217" s="128"/>
      <c r="D217" s="96"/>
      <c r="E217" s="45"/>
      <c r="F217" s="46"/>
      <c r="G217" s="46"/>
      <c r="H217" s="46"/>
      <c r="I217" s="46"/>
      <c r="J217" s="62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36"/>
      <c r="AP217" s="36"/>
      <c r="AQ217" s="46"/>
      <c r="AR217" s="46"/>
      <c r="AS217" s="46"/>
      <c r="AT217" s="26"/>
      <c r="AU217" s="157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  <c r="BH217" s="84"/>
      <c r="BI217" s="84"/>
      <c r="BJ217" s="84"/>
      <c r="BK217" s="84"/>
      <c r="BL217" s="84"/>
      <c r="BM217" s="84"/>
      <c r="BN217" s="84"/>
      <c r="BO217" s="84"/>
      <c r="BP217" s="84"/>
      <c r="BQ217" s="84"/>
      <c r="BR217" s="84"/>
      <c r="BS217" s="84"/>
      <c r="BT217" s="84"/>
      <c r="BU217" s="84"/>
      <c r="BV217" s="84"/>
      <c r="BW217" s="84"/>
      <c r="BX217" s="84"/>
      <c r="BY217" s="84"/>
      <c r="BZ217" s="84"/>
      <c r="CA217" s="84"/>
      <c r="CB217" s="84"/>
      <c r="CC217" s="84"/>
      <c r="CD217" s="84"/>
      <c r="CE217" s="84"/>
      <c r="CF217" s="84"/>
      <c r="CG217" s="84"/>
      <c r="CH217" s="84"/>
      <c r="CI217" s="84"/>
      <c r="CJ217" s="86"/>
    </row>
    <row r="218" spans="1:88" x14ac:dyDescent="0.2">
      <c r="A218" s="100">
        <v>136</v>
      </c>
      <c r="B218" s="120"/>
      <c r="C218" s="128"/>
      <c r="D218" s="96"/>
      <c r="E218" s="45"/>
      <c r="F218" s="46"/>
      <c r="G218" s="46"/>
      <c r="H218" s="46"/>
      <c r="I218" s="46"/>
      <c r="J218" s="62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36"/>
      <c r="AP218" s="36"/>
      <c r="AQ218" s="46"/>
      <c r="AR218" s="46"/>
      <c r="AS218" s="46"/>
      <c r="AT218" s="26"/>
      <c r="AU218" s="157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  <c r="BH218" s="84"/>
      <c r="BI218" s="84"/>
      <c r="BJ218" s="84"/>
      <c r="BK218" s="84"/>
      <c r="BL218" s="84"/>
      <c r="BM218" s="84"/>
      <c r="BN218" s="84"/>
      <c r="BO218" s="84"/>
      <c r="BP218" s="84"/>
      <c r="BQ218" s="84"/>
      <c r="BR218" s="84"/>
      <c r="BS218" s="84"/>
      <c r="BT218" s="84"/>
      <c r="BU218" s="84"/>
      <c r="BV218" s="84"/>
      <c r="BW218" s="84"/>
      <c r="BX218" s="84"/>
      <c r="BY218" s="84"/>
      <c r="BZ218" s="84"/>
      <c r="CA218" s="84"/>
      <c r="CB218" s="84"/>
      <c r="CC218" s="84"/>
      <c r="CD218" s="84"/>
      <c r="CE218" s="84"/>
      <c r="CF218" s="84"/>
      <c r="CG218" s="84"/>
      <c r="CH218" s="84"/>
      <c r="CI218" s="84"/>
      <c r="CJ218" s="86"/>
    </row>
    <row r="219" spans="1:88" x14ac:dyDescent="0.2">
      <c r="A219" s="99">
        <v>137</v>
      </c>
      <c r="B219" s="120"/>
      <c r="C219" s="128"/>
      <c r="D219" s="96"/>
      <c r="E219" s="45"/>
      <c r="F219" s="46"/>
      <c r="G219" s="46"/>
      <c r="H219" s="46"/>
      <c r="I219" s="46"/>
      <c r="J219" s="63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36"/>
      <c r="AP219" s="36"/>
      <c r="AQ219" s="46"/>
      <c r="AR219" s="46"/>
      <c r="AS219" s="46"/>
      <c r="AT219" s="26"/>
      <c r="AU219" s="157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  <c r="BH219" s="84"/>
      <c r="BI219" s="84"/>
      <c r="BJ219" s="84"/>
      <c r="BK219" s="84"/>
      <c r="BL219" s="84"/>
      <c r="BM219" s="84"/>
      <c r="BN219" s="84"/>
      <c r="BO219" s="84"/>
      <c r="BP219" s="84"/>
      <c r="BQ219" s="84"/>
      <c r="BR219" s="84"/>
      <c r="BS219" s="84"/>
      <c r="BT219" s="84"/>
      <c r="BU219" s="84"/>
      <c r="BV219" s="84"/>
      <c r="BW219" s="84"/>
      <c r="BX219" s="84"/>
      <c r="BY219" s="84"/>
      <c r="BZ219" s="84"/>
      <c r="CA219" s="84"/>
      <c r="CB219" s="84"/>
      <c r="CC219" s="84"/>
      <c r="CD219" s="84"/>
      <c r="CE219" s="84"/>
      <c r="CF219" s="84"/>
      <c r="CG219" s="84"/>
      <c r="CH219" s="84"/>
      <c r="CI219" s="84"/>
      <c r="CJ219" s="86"/>
    </row>
    <row r="220" spans="1:88" x14ac:dyDescent="0.2">
      <c r="A220" s="99">
        <v>138</v>
      </c>
      <c r="B220" s="120"/>
      <c r="C220" s="128"/>
      <c r="D220" s="96"/>
      <c r="E220" s="45"/>
      <c r="F220" s="46"/>
      <c r="G220" s="46"/>
      <c r="H220" s="46"/>
      <c r="I220" s="46"/>
      <c r="J220" s="12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36"/>
      <c r="AP220" s="36"/>
      <c r="AQ220" s="46"/>
      <c r="AR220" s="46"/>
      <c r="AS220" s="46"/>
      <c r="AT220" s="26"/>
      <c r="AU220" s="157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  <c r="BH220" s="84"/>
      <c r="BI220" s="84"/>
      <c r="BJ220" s="84"/>
      <c r="BK220" s="84"/>
      <c r="BL220" s="84"/>
      <c r="BM220" s="84"/>
      <c r="BN220" s="84"/>
      <c r="BO220" s="84"/>
      <c r="BP220" s="84"/>
      <c r="BQ220" s="84"/>
      <c r="BR220" s="84"/>
      <c r="BS220" s="84"/>
      <c r="BT220" s="84"/>
      <c r="BU220" s="84"/>
      <c r="BV220" s="84"/>
      <c r="BW220" s="84"/>
      <c r="BX220" s="84"/>
      <c r="BY220" s="84"/>
      <c r="BZ220" s="84"/>
      <c r="CA220" s="84"/>
      <c r="CB220" s="84"/>
      <c r="CC220" s="84"/>
      <c r="CD220" s="84"/>
      <c r="CE220" s="84"/>
      <c r="CF220" s="84"/>
      <c r="CG220" s="84"/>
      <c r="CH220" s="84"/>
      <c r="CI220" s="84"/>
      <c r="CJ220" s="86"/>
    </row>
    <row r="221" spans="1:88" x14ac:dyDescent="0.2">
      <c r="A221" s="100">
        <v>139</v>
      </c>
      <c r="B221" s="120"/>
      <c r="C221" s="128"/>
      <c r="D221" s="96"/>
      <c r="E221" s="45"/>
      <c r="F221" s="46"/>
      <c r="G221" s="46"/>
      <c r="H221" s="46"/>
      <c r="I221" s="46"/>
      <c r="J221" s="63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36"/>
      <c r="AP221" s="36"/>
      <c r="AQ221" s="46"/>
      <c r="AR221" s="46"/>
      <c r="AS221" s="46"/>
      <c r="AT221" s="26"/>
      <c r="AU221" s="157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  <c r="BH221" s="84"/>
      <c r="BI221" s="84"/>
      <c r="BJ221" s="84"/>
      <c r="BK221" s="84"/>
      <c r="BL221" s="84"/>
      <c r="BM221" s="84"/>
      <c r="BN221" s="84"/>
      <c r="BO221" s="84"/>
      <c r="BP221" s="84"/>
      <c r="BQ221" s="84"/>
      <c r="BR221" s="84"/>
      <c r="BS221" s="84"/>
      <c r="BT221" s="84"/>
      <c r="BU221" s="84"/>
      <c r="BV221" s="84"/>
      <c r="BW221" s="84"/>
      <c r="BX221" s="84"/>
      <c r="BY221" s="84"/>
      <c r="BZ221" s="84"/>
      <c r="CA221" s="84"/>
      <c r="CB221" s="84"/>
      <c r="CC221" s="84"/>
      <c r="CD221" s="84"/>
      <c r="CE221" s="84"/>
      <c r="CF221" s="84"/>
      <c r="CG221" s="84"/>
      <c r="CH221" s="84"/>
      <c r="CI221" s="84"/>
      <c r="CJ221" s="86"/>
    </row>
    <row r="222" spans="1:88" x14ac:dyDescent="0.2">
      <c r="A222" s="99">
        <v>140</v>
      </c>
      <c r="B222" s="120"/>
      <c r="C222" s="128"/>
      <c r="D222" s="96"/>
      <c r="E222" s="45"/>
      <c r="F222" s="46"/>
      <c r="G222" s="46"/>
      <c r="H222" s="46"/>
      <c r="I222" s="46"/>
      <c r="J222" s="63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36"/>
      <c r="AP222" s="36"/>
      <c r="AQ222" s="46"/>
      <c r="AR222" s="46"/>
      <c r="AS222" s="46"/>
      <c r="AT222" s="26"/>
      <c r="AU222" s="157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  <c r="BH222" s="84"/>
      <c r="BI222" s="84"/>
      <c r="BJ222" s="84"/>
      <c r="BK222" s="84"/>
      <c r="BL222" s="84"/>
      <c r="BM222" s="84"/>
      <c r="BN222" s="84"/>
      <c r="BO222" s="84"/>
      <c r="BP222" s="84"/>
      <c r="BQ222" s="84"/>
      <c r="BR222" s="84"/>
      <c r="BS222" s="84"/>
      <c r="BT222" s="84"/>
      <c r="BU222" s="84"/>
      <c r="BV222" s="84"/>
      <c r="BW222" s="84"/>
      <c r="BX222" s="84"/>
      <c r="BY222" s="84"/>
      <c r="BZ222" s="84"/>
      <c r="CA222" s="84"/>
      <c r="CB222" s="84"/>
      <c r="CC222" s="84"/>
      <c r="CD222" s="84"/>
      <c r="CE222" s="84"/>
      <c r="CF222" s="84"/>
      <c r="CG222" s="84"/>
      <c r="CH222" s="84"/>
      <c r="CI222" s="84"/>
      <c r="CJ222" s="86"/>
    </row>
    <row r="223" spans="1:88" x14ac:dyDescent="0.2">
      <c r="A223" s="99">
        <v>141</v>
      </c>
      <c r="B223" s="120"/>
      <c r="C223" s="128"/>
      <c r="D223" s="96"/>
      <c r="E223" s="45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36"/>
      <c r="AP223" s="36"/>
      <c r="AQ223" s="46"/>
      <c r="AR223" s="46"/>
      <c r="AS223" s="46"/>
      <c r="AT223" s="26"/>
      <c r="AU223" s="157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  <c r="BH223" s="84"/>
      <c r="BI223" s="84"/>
      <c r="BJ223" s="84"/>
      <c r="BK223" s="84"/>
      <c r="BL223" s="84"/>
      <c r="BM223" s="84"/>
      <c r="BN223" s="84"/>
      <c r="BO223" s="84"/>
      <c r="BP223" s="84"/>
      <c r="BQ223" s="84"/>
      <c r="BR223" s="84"/>
      <c r="BS223" s="84"/>
      <c r="BT223" s="84"/>
      <c r="BU223" s="84"/>
      <c r="BV223" s="84"/>
      <c r="BW223" s="84"/>
      <c r="BX223" s="84"/>
      <c r="BY223" s="84"/>
      <c r="BZ223" s="84"/>
      <c r="CA223" s="84"/>
      <c r="CB223" s="84"/>
      <c r="CC223" s="84"/>
      <c r="CD223" s="84"/>
      <c r="CE223" s="84"/>
      <c r="CF223" s="84"/>
      <c r="CG223" s="84"/>
      <c r="CH223" s="84"/>
      <c r="CI223" s="84"/>
      <c r="CJ223" s="86"/>
    </row>
    <row r="224" spans="1:88" x14ac:dyDescent="0.2">
      <c r="A224" s="100">
        <v>142</v>
      </c>
      <c r="B224" s="120"/>
      <c r="C224" s="128"/>
      <c r="D224" s="96"/>
      <c r="E224" s="45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36"/>
      <c r="AP224" s="36"/>
      <c r="AQ224" s="46"/>
      <c r="AR224" s="46"/>
      <c r="AS224" s="46"/>
      <c r="AT224" s="26"/>
      <c r="AU224" s="157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  <c r="BH224" s="84"/>
      <c r="BI224" s="84"/>
      <c r="BJ224" s="84"/>
      <c r="BK224" s="84"/>
      <c r="BL224" s="84"/>
      <c r="BM224" s="84"/>
      <c r="BN224" s="84"/>
      <c r="BO224" s="84"/>
      <c r="BP224" s="84"/>
      <c r="BQ224" s="84"/>
      <c r="BR224" s="84"/>
      <c r="BS224" s="84"/>
      <c r="BT224" s="84"/>
      <c r="BU224" s="84"/>
      <c r="BV224" s="84"/>
      <c r="BW224" s="84"/>
      <c r="BX224" s="84"/>
      <c r="BY224" s="84"/>
      <c r="BZ224" s="84"/>
      <c r="CA224" s="84"/>
      <c r="CB224" s="84"/>
      <c r="CC224" s="84"/>
      <c r="CD224" s="84"/>
      <c r="CE224" s="84"/>
      <c r="CF224" s="84"/>
      <c r="CG224" s="84"/>
      <c r="CH224" s="84"/>
      <c r="CI224" s="84"/>
      <c r="CJ224" s="86"/>
    </row>
    <row r="225" spans="1:88" x14ac:dyDescent="0.2">
      <c r="A225" s="99">
        <v>143</v>
      </c>
      <c r="B225" s="120"/>
      <c r="C225" s="128"/>
      <c r="D225" s="96"/>
      <c r="E225" s="45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36"/>
      <c r="AP225" s="36"/>
      <c r="AQ225" s="46"/>
      <c r="AR225" s="46"/>
      <c r="AS225" s="46"/>
      <c r="AT225" s="26"/>
      <c r="AU225" s="157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  <c r="BH225" s="84"/>
      <c r="BI225" s="84"/>
      <c r="BJ225" s="84"/>
      <c r="BK225" s="84"/>
      <c r="BL225" s="84"/>
      <c r="BM225" s="84"/>
      <c r="BN225" s="84"/>
      <c r="BO225" s="84"/>
      <c r="BP225" s="84"/>
      <c r="BQ225" s="84"/>
      <c r="BR225" s="84"/>
      <c r="BS225" s="84"/>
      <c r="BT225" s="84"/>
      <c r="BU225" s="84"/>
      <c r="BV225" s="84"/>
      <c r="BW225" s="84"/>
      <c r="BX225" s="84"/>
      <c r="BY225" s="84"/>
      <c r="BZ225" s="84"/>
      <c r="CA225" s="84"/>
      <c r="CB225" s="84"/>
      <c r="CC225" s="84"/>
      <c r="CD225" s="84"/>
      <c r="CE225" s="84"/>
      <c r="CF225" s="84"/>
      <c r="CG225" s="84"/>
      <c r="CH225" s="84"/>
      <c r="CI225" s="84"/>
      <c r="CJ225" s="86"/>
    </row>
    <row r="226" spans="1:88" x14ac:dyDescent="0.2">
      <c r="A226" s="99">
        <v>144</v>
      </c>
      <c r="B226" s="120"/>
      <c r="C226" s="128"/>
      <c r="D226" s="96"/>
      <c r="E226" s="45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36"/>
      <c r="AP226" s="36"/>
      <c r="AQ226" s="46"/>
      <c r="AR226" s="46"/>
      <c r="AS226" s="46"/>
      <c r="AT226" s="26"/>
      <c r="AU226" s="157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  <c r="BH226" s="84"/>
      <c r="BI226" s="84"/>
      <c r="BJ226" s="84"/>
      <c r="BK226" s="84"/>
      <c r="BL226" s="84"/>
      <c r="BM226" s="84"/>
      <c r="BN226" s="84"/>
      <c r="BO226" s="84"/>
      <c r="BP226" s="84"/>
      <c r="BQ226" s="84"/>
      <c r="BR226" s="84"/>
      <c r="BS226" s="84"/>
      <c r="BT226" s="84"/>
      <c r="BU226" s="84"/>
      <c r="BV226" s="84"/>
      <c r="BW226" s="84"/>
      <c r="BX226" s="84"/>
      <c r="BY226" s="84"/>
      <c r="BZ226" s="84"/>
      <c r="CA226" s="84"/>
      <c r="CB226" s="84"/>
      <c r="CC226" s="84"/>
      <c r="CD226" s="84"/>
      <c r="CE226" s="84"/>
      <c r="CF226" s="84"/>
      <c r="CG226" s="84"/>
      <c r="CH226" s="84"/>
      <c r="CI226" s="84"/>
      <c r="CJ226" s="86"/>
    </row>
    <row r="227" spans="1:88" x14ac:dyDescent="0.2">
      <c r="A227" s="100">
        <v>145</v>
      </c>
      <c r="B227" s="120"/>
      <c r="C227" s="128"/>
      <c r="D227" s="96"/>
      <c r="E227" s="45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36"/>
      <c r="AP227" s="36"/>
      <c r="AQ227" s="46"/>
      <c r="AR227" s="46"/>
      <c r="AS227" s="46"/>
      <c r="AT227" s="26"/>
      <c r="AU227" s="157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  <c r="BH227" s="84"/>
      <c r="BI227" s="84"/>
      <c r="BJ227" s="84"/>
      <c r="BK227" s="84"/>
      <c r="BL227" s="84"/>
      <c r="BM227" s="84"/>
      <c r="BN227" s="84"/>
      <c r="BO227" s="84"/>
      <c r="BP227" s="84"/>
      <c r="BQ227" s="84"/>
      <c r="BR227" s="84"/>
      <c r="BS227" s="84"/>
      <c r="BT227" s="84"/>
      <c r="BU227" s="84"/>
      <c r="BV227" s="84"/>
      <c r="BW227" s="84"/>
      <c r="BX227" s="84"/>
      <c r="BY227" s="84"/>
      <c r="BZ227" s="84"/>
      <c r="CA227" s="84"/>
      <c r="CB227" s="84"/>
      <c r="CC227" s="84"/>
      <c r="CD227" s="84"/>
      <c r="CE227" s="84"/>
      <c r="CF227" s="84"/>
      <c r="CG227" s="84"/>
      <c r="CH227" s="84"/>
      <c r="CI227" s="84"/>
      <c r="CJ227" s="86"/>
    </row>
    <row r="228" spans="1:88" x14ac:dyDescent="0.2">
      <c r="A228" s="99">
        <v>146</v>
      </c>
      <c r="B228" s="120"/>
      <c r="C228" s="128"/>
      <c r="D228" s="96"/>
      <c r="E228" s="45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36"/>
      <c r="AP228" s="36"/>
      <c r="AQ228" s="46"/>
      <c r="AR228" s="46"/>
      <c r="AS228" s="46"/>
      <c r="AT228" s="26"/>
      <c r="AU228" s="157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  <c r="BM228" s="84"/>
      <c r="BN228" s="84"/>
      <c r="BO228" s="84"/>
      <c r="BP228" s="84"/>
      <c r="BQ228" s="84"/>
      <c r="BR228" s="84"/>
      <c r="BS228" s="84"/>
      <c r="BT228" s="84"/>
      <c r="BU228" s="84"/>
      <c r="BV228" s="84"/>
      <c r="BW228" s="84"/>
      <c r="BX228" s="84"/>
      <c r="BY228" s="84"/>
      <c r="BZ228" s="84"/>
      <c r="CA228" s="84"/>
      <c r="CB228" s="84"/>
      <c r="CC228" s="84"/>
      <c r="CD228" s="84"/>
      <c r="CE228" s="84"/>
      <c r="CF228" s="84"/>
      <c r="CG228" s="84"/>
      <c r="CH228" s="84"/>
      <c r="CI228" s="84"/>
      <c r="CJ228" s="86"/>
    </row>
    <row r="229" spans="1:88" x14ac:dyDescent="0.2">
      <c r="A229" s="99">
        <v>147</v>
      </c>
      <c r="B229" s="120"/>
      <c r="C229" s="128"/>
      <c r="D229" s="96"/>
      <c r="E229" s="45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36"/>
      <c r="AP229" s="36"/>
      <c r="AQ229" s="46"/>
      <c r="AR229" s="46"/>
      <c r="AS229" s="46"/>
      <c r="AT229" s="26"/>
      <c r="AU229" s="157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  <c r="BH229" s="84"/>
      <c r="BI229" s="84"/>
      <c r="BJ229" s="84"/>
      <c r="BK229" s="84"/>
      <c r="BL229" s="84"/>
      <c r="BM229" s="84"/>
      <c r="BN229" s="84"/>
      <c r="BO229" s="84"/>
      <c r="BP229" s="84"/>
      <c r="BQ229" s="84"/>
      <c r="BR229" s="84"/>
      <c r="BS229" s="84"/>
      <c r="BT229" s="84"/>
      <c r="BU229" s="84"/>
      <c r="BV229" s="84"/>
      <c r="BW229" s="84"/>
      <c r="BX229" s="84"/>
      <c r="BY229" s="84"/>
      <c r="BZ229" s="84"/>
      <c r="CA229" s="84"/>
      <c r="CB229" s="84"/>
      <c r="CC229" s="84"/>
      <c r="CD229" s="84"/>
      <c r="CE229" s="84"/>
      <c r="CF229" s="84"/>
      <c r="CG229" s="84"/>
      <c r="CH229" s="84"/>
      <c r="CI229" s="84"/>
      <c r="CJ229" s="86"/>
    </row>
    <row r="230" spans="1:88" ht="13.5" thickBot="1" x14ac:dyDescent="0.25">
      <c r="A230" s="99">
        <v>148</v>
      </c>
      <c r="B230" s="142"/>
      <c r="C230" s="98"/>
      <c r="D230" s="97"/>
      <c r="E230" s="7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38"/>
      <c r="AP230" s="38"/>
      <c r="AQ230" s="8"/>
      <c r="AR230" s="8"/>
      <c r="AS230" s="8"/>
      <c r="AT230" s="20"/>
      <c r="AU230" s="159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5"/>
      <c r="CH230" s="85"/>
      <c r="CI230" s="85"/>
      <c r="CJ230" s="95"/>
    </row>
    <row r="231" spans="1:88" ht="27" customHeight="1" thickTop="1" thickBot="1" x14ac:dyDescent="0.25">
      <c r="A231" s="11"/>
      <c r="B231" s="141"/>
      <c r="C231" s="143"/>
      <c r="D231" s="144">
        <f>SUM(D83:D230)</f>
        <v>20</v>
      </c>
      <c r="E231" s="145"/>
      <c r="F231" s="146"/>
      <c r="G231" s="146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8"/>
      <c r="AH231" s="148"/>
      <c r="AI231" s="148"/>
      <c r="AJ231" s="148"/>
      <c r="AK231" s="148"/>
      <c r="AL231" s="148"/>
      <c r="AM231" s="148"/>
      <c r="AN231" s="148"/>
      <c r="AO231" s="147"/>
      <c r="AP231" s="147"/>
      <c r="AQ231" s="148"/>
      <c r="AR231" s="148"/>
      <c r="AS231" s="148"/>
      <c r="AT231" s="149"/>
      <c r="AU231" s="150">
        <f t="shared" ref="AU231:CJ231" si="10">SUM(AU83:AU230)</f>
        <v>7.0000000000000007E-2</v>
      </c>
      <c r="AV231" s="151">
        <f t="shared" si="10"/>
        <v>0</v>
      </c>
      <c r="AW231" s="151">
        <f t="shared" si="10"/>
        <v>0</v>
      </c>
      <c r="AX231" s="152">
        <f t="shared" si="10"/>
        <v>0</v>
      </c>
      <c r="AY231" s="152">
        <f t="shared" si="10"/>
        <v>0</v>
      </c>
      <c r="AZ231" s="152">
        <f t="shared" si="10"/>
        <v>0</v>
      </c>
      <c r="BA231" s="152">
        <f t="shared" si="10"/>
        <v>0</v>
      </c>
      <c r="BB231" s="152">
        <f t="shared" si="10"/>
        <v>0</v>
      </c>
      <c r="BC231" s="152">
        <f t="shared" si="10"/>
        <v>0</v>
      </c>
      <c r="BD231" s="152">
        <f t="shared" si="10"/>
        <v>0</v>
      </c>
      <c r="BE231" s="152">
        <f t="shared" si="10"/>
        <v>0</v>
      </c>
      <c r="BF231" s="152">
        <f>SUM(BF128:BF230)</f>
        <v>0</v>
      </c>
      <c r="BG231" s="152">
        <f t="shared" si="10"/>
        <v>0</v>
      </c>
      <c r="BH231" s="152">
        <f t="shared" si="10"/>
        <v>0</v>
      </c>
      <c r="BI231" s="152">
        <f t="shared" si="10"/>
        <v>0</v>
      </c>
      <c r="BJ231" s="152">
        <f t="shared" si="10"/>
        <v>0</v>
      </c>
      <c r="BK231" s="152">
        <f t="shared" si="10"/>
        <v>0</v>
      </c>
      <c r="BL231" s="152">
        <f t="shared" si="10"/>
        <v>0</v>
      </c>
      <c r="BM231" s="152">
        <f t="shared" si="10"/>
        <v>0</v>
      </c>
      <c r="BN231" s="152">
        <f t="shared" si="10"/>
        <v>0</v>
      </c>
      <c r="BO231" s="152">
        <f t="shared" si="10"/>
        <v>0</v>
      </c>
      <c r="BP231" s="152">
        <f t="shared" si="10"/>
        <v>6.2E-2</v>
      </c>
      <c r="BQ231" s="152">
        <f t="shared" si="10"/>
        <v>0</v>
      </c>
      <c r="BR231" s="152">
        <f t="shared" si="10"/>
        <v>0</v>
      </c>
      <c r="BS231" s="152">
        <f t="shared" si="10"/>
        <v>0</v>
      </c>
      <c r="BT231" s="152">
        <f t="shared" si="10"/>
        <v>0</v>
      </c>
      <c r="BU231" s="152">
        <f t="shared" si="10"/>
        <v>0</v>
      </c>
      <c r="BV231" s="152">
        <f t="shared" si="10"/>
        <v>0</v>
      </c>
      <c r="BW231" s="152">
        <f t="shared" si="10"/>
        <v>0</v>
      </c>
      <c r="BX231" s="152">
        <f t="shared" si="10"/>
        <v>0</v>
      </c>
      <c r="BY231" s="152">
        <f t="shared" si="10"/>
        <v>0</v>
      </c>
      <c r="BZ231" s="152">
        <f t="shared" si="10"/>
        <v>0</v>
      </c>
      <c r="CA231" s="152">
        <f t="shared" si="10"/>
        <v>0</v>
      </c>
      <c r="CB231" s="152">
        <f t="shared" si="10"/>
        <v>0</v>
      </c>
      <c r="CC231" s="152">
        <f>SUM(CC83:CC230)</f>
        <v>0</v>
      </c>
      <c r="CD231" s="152">
        <f t="shared" si="10"/>
        <v>0</v>
      </c>
      <c r="CE231" s="152">
        <f t="shared" si="10"/>
        <v>0</v>
      </c>
      <c r="CF231" s="152">
        <f t="shared" si="10"/>
        <v>0</v>
      </c>
      <c r="CG231" s="152">
        <f t="shared" si="10"/>
        <v>0</v>
      </c>
      <c r="CH231" s="152">
        <f t="shared" si="10"/>
        <v>0</v>
      </c>
      <c r="CI231" s="152">
        <f t="shared" si="10"/>
        <v>0</v>
      </c>
      <c r="CJ231" s="153">
        <f t="shared" si="10"/>
        <v>8.3999999999999991E-2</v>
      </c>
    </row>
    <row r="232" spans="1:88" ht="13.5" thickTop="1" x14ac:dyDescent="0.2"/>
  </sheetData>
  <autoFilter ref="A82:D231"/>
  <mergeCells count="35">
    <mergeCell ref="A80:CJ80"/>
    <mergeCell ref="A81:D81"/>
    <mergeCell ref="E81:AT81"/>
    <mergeCell ref="AU81:CJ81"/>
    <mergeCell ref="U49:V49"/>
    <mergeCell ref="U30:X30"/>
    <mergeCell ref="U14:V14"/>
    <mergeCell ref="U15:V15"/>
    <mergeCell ref="A2:B3"/>
    <mergeCell ref="C2:C3"/>
    <mergeCell ref="D2:M3"/>
    <mergeCell ref="O2:O5"/>
    <mergeCell ref="Q2:R2"/>
    <mergeCell ref="S2:T2"/>
    <mergeCell ref="Q3:R3"/>
    <mergeCell ref="A4:A5"/>
    <mergeCell ref="B4:B5"/>
    <mergeCell ref="C4:C5"/>
    <mergeCell ref="D4:D5"/>
    <mergeCell ref="A1:T1"/>
    <mergeCell ref="T3:T5"/>
    <mergeCell ref="G4:G5"/>
    <mergeCell ref="H4:H5"/>
    <mergeCell ref="I4:I5"/>
    <mergeCell ref="J4:J5"/>
    <mergeCell ref="K4:K5"/>
    <mergeCell ref="L4:L5"/>
    <mergeCell ref="M4:M5"/>
    <mergeCell ref="N2:N5"/>
    <mergeCell ref="P2:P5"/>
    <mergeCell ref="E4:E5"/>
    <mergeCell ref="F4:F5"/>
    <mergeCell ref="Q4:Q5"/>
    <mergeCell ref="R4:R5"/>
    <mergeCell ref="S3:S5"/>
  </mergeCells>
  <pageMargins left="0" right="0" top="0" bottom="0" header="0" footer="0"/>
  <pageSetup paperSize="9" scale="2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</vt:lpstr>
      <vt:lpstr>Пример!Область_печати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2015-04-14T09:37:49Z</cp:lastPrinted>
  <dcterms:created xsi:type="dcterms:W3CDTF">2012-03-06T11:08:14Z</dcterms:created>
  <dcterms:modified xsi:type="dcterms:W3CDTF">2015-04-25T15:10:58Z</dcterms:modified>
</cp:coreProperties>
</file>