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12840"/>
  </bookViews>
  <sheets>
    <sheet name="Районы области - с %" sheetId="4" r:id="rId1"/>
    <sheet name="Районы области" sheetId="1" r:id="rId2"/>
    <sheet name="СНТ" sheetId="2" r:id="rId3"/>
    <sheet name="Микрорайоны г. Омска" sheetId="3" r:id="rId4"/>
  </sheets>
  <definedNames>
    <definedName name="_xlnm.Print_Area" localSheetId="3">'Микрорайоны г. Омска'!$A$1:$F$51</definedName>
    <definedName name="_xlnm.Print_Area" localSheetId="2">СНТ!$A$1:$F$84</definedName>
  </definedNames>
  <calcPr calcId="145621"/>
</workbook>
</file>

<file path=xl/calcChain.xml><?xml version="1.0" encoding="utf-8"?>
<calcChain xmlns="http://schemas.openxmlformats.org/spreadsheetml/2006/main">
  <c r="H109" i="4" l="1"/>
  <c r="H108" i="4"/>
  <c r="F111" i="4"/>
  <c r="F110" i="4"/>
  <c r="F109" i="4"/>
  <c r="F108" i="4"/>
  <c r="D111" i="4"/>
  <c r="D110" i="4"/>
  <c r="D109" i="4"/>
  <c r="D108" i="4"/>
  <c r="B111" i="4"/>
  <c r="B110" i="4"/>
  <c r="B109" i="4"/>
  <c r="B108" i="4"/>
  <c r="B105" i="4"/>
  <c r="B104" i="4"/>
  <c r="B103" i="4"/>
  <c r="D105" i="4"/>
  <c r="D104" i="4"/>
  <c r="D103" i="4"/>
  <c r="F105" i="4"/>
  <c r="F104" i="4"/>
  <c r="F103" i="4"/>
  <c r="H100" i="4"/>
  <c r="H99" i="4"/>
  <c r="F100" i="4"/>
  <c r="F99" i="4"/>
  <c r="D100" i="4"/>
  <c r="D99" i="4"/>
  <c r="B100" i="4"/>
  <c r="B99" i="4"/>
  <c r="F96" i="4"/>
  <c r="F95" i="4"/>
  <c r="D96" i="4"/>
  <c r="D95" i="4"/>
  <c r="B96" i="4"/>
  <c r="B95" i="4"/>
  <c r="B92" i="4"/>
  <c r="B91" i="4"/>
  <c r="D92" i="4"/>
  <c r="D91" i="4"/>
  <c r="F92" i="4"/>
  <c r="F91" i="4"/>
  <c r="H91" i="4"/>
  <c r="F88" i="4"/>
  <c r="F87" i="4"/>
  <c r="F86" i="4"/>
  <c r="D88" i="4"/>
  <c r="D87" i="4"/>
  <c r="D86" i="4"/>
  <c r="B88" i="4"/>
  <c r="B87" i="4"/>
  <c r="B86" i="4"/>
  <c r="B83" i="4"/>
  <c r="B82" i="4"/>
  <c r="D83" i="4"/>
  <c r="D82" i="4"/>
  <c r="H82" i="4"/>
  <c r="F83" i="4"/>
  <c r="F82" i="4"/>
  <c r="F79" i="4"/>
  <c r="F78" i="4"/>
  <c r="D79" i="4"/>
  <c r="D78" i="4"/>
  <c r="B79" i="4"/>
  <c r="B78" i="4"/>
  <c r="F75" i="4"/>
  <c r="F74" i="4"/>
  <c r="F73" i="4"/>
  <c r="D75" i="4"/>
  <c r="D74" i="4"/>
  <c r="D73" i="4"/>
  <c r="B75" i="4"/>
  <c r="B74" i="4"/>
  <c r="B73" i="4"/>
  <c r="B70" i="4"/>
  <c r="B69" i="4"/>
  <c r="B68" i="4"/>
  <c r="D70" i="4"/>
  <c r="D69" i="4"/>
  <c r="D68" i="4"/>
  <c r="F70" i="4"/>
  <c r="F69" i="4"/>
  <c r="F68" i="4"/>
  <c r="H65" i="4"/>
  <c r="H64" i="4"/>
  <c r="F65" i="4"/>
  <c r="F64" i="4"/>
  <c r="D65" i="4"/>
  <c r="D64" i="4"/>
  <c r="B65" i="4"/>
  <c r="B64" i="4"/>
  <c r="B61" i="4"/>
  <c r="B60" i="4"/>
  <c r="B59" i="4"/>
  <c r="D61" i="4"/>
  <c r="D60" i="4"/>
  <c r="D59" i="4"/>
  <c r="F61" i="4"/>
  <c r="F60" i="4"/>
  <c r="F59" i="4"/>
  <c r="H55" i="4"/>
  <c r="H54" i="4"/>
  <c r="H53" i="4"/>
  <c r="F56" i="4"/>
  <c r="F55" i="4"/>
  <c r="F54" i="4"/>
  <c r="F53" i="4"/>
  <c r="D56" i="4"/>
  <c r="D55" i="4"/>
  <c r="D54" i="4"/>
  <c r="D53" i="4"/>
  <c r="B56" i="4"/>
  <c r="B55" i="4"/>
  <c r="B54" i="4"/>
  <c r="B53" i="4"/>
  <c r="H50" i="4"/>
  <c r="H49" i="4"/>
  <c r="H48" i="4"/>
  <c r="H47" i="4"/>
  <c r="F50" i="4"/>
  <c r="F49" i="4"/>
  <c r="F48" i="4"/>
  <c r="F47" i="4"/>
  <c r="B50" i="4"/>
  <c r="B49" i="4"/>
  <c r="B48" i="4"/>
  <c r="B47" i="4"/>
  <c r="D50" i="4"/>
  <c r="D49" i="4"/>
  <c r="D48" i="4"/>
  <c r="D47" i="4"/>
  <c r="H44" i="4"/>
  <c r="H43" i="4"/>
  <c r="H42" i="4"/>
  <c r="H41" i="4"/>
  <c r="H40" i="4"/>
  <c r="F44" i="4"/>
  <c r="F43" i="4"/>
  <c r="F42" i="4"/>
  <c r="F41" i="4"/>
  <c r="F40" i="4"/>
  <c r="D44" i="4"/>
  <c r="D43" i="4"/>
  <c r="D42" i="4"/>
  <c r="D41" i="4"/>
  <c r="D40" i="4"/>
  <c r="B44" i="4"/>
  <c r="B43" i="4"/>
  <c r="B42" i="4"/>
  <c r="B41" i="4"/>
  <c r="B40" i="4"/>
  <c r="H34" i="4"/>
  <c r="H33" i="4"/>
  <c r="F37" i="4"/>
  <c r="F36" i="4"/>
  <c r="F35" i="4"/>
  <c r="F34" i="4"/>
  <c r="F33" i="4"/>
  <c r="D37" i="4"/>
  <c r="D36" i="4"/>
  <c r="D35" i="4"/>
  <c r="D34" i="4"/>
  <c r="D33" i="4"/>
  <c r="B37" i="4"/>
  <c r="B36" i="4"/>
  <c r="B35" i="4"/>
  <c r="B34" i="4"/>
  <c r="B33" i="4"/>
  <c r="H27" i="4"/>
  <c r="H26" i="4"/>
  <c r="F30" i="4"/>
  <c r="F29" i="4"/>
  <c r="F28" i="4"/>
  <c r="F27" i="4"/>
  <c r="F26" i="4"/>
  <c r="D30" i="4"/>
  <c r="D29" i="4"/>
  <c r="D28" i="4"/>
  <c r="D27" i="4"/>
  <c r="D26" i="4"/>
  <c r="B30" i="4"/>
  <c r="B29" i="4"/>
  <c r="B28" i="4"/>
  <c r="B27" i="4"/>
  <c r="B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3" i="4"/>
  <c r="J1" i="4"/>
</calcChain>
</file>

<file path=xl/sharedStrings.xml><?xml version="1.0" encoding="utf-8"?>
<sst xmlns="http://schemas.openxmlformats.org/spreadsheetml/2006/main" count="829" uniqueCount="526">
  <si>
    <t>РАЙОНЫ И МИКРОРАЙОНЫ г. ОМСКА</t>
  </si>
  <si>
    <t>КИРОВСКИЙ РАЙОН</t>
  </si>
  <si>
    <t>Метромост/Аванград            </t>
  </si>
  <si>
    <t>10,11,12 МКР                      </t>
  </si>
  <si>
    <t>МКР Кристалл                    </t>
  </si>
  <si>
    <t>5 МКР                                   </t>
  </si>
  <si>
    <t>МКР Прибрежный                </t>
  </si>
  <si>
    <t>6 МКР 9ост. Автовокзал)    </t>
  </si>
  <si>
    <t>шк. Милиции                          </t>
  </si>
  <si>
    <t>ост. Комарова (Лукашевича)</t>
  </si>
  <si>
    <t>ост. Ватутина-Восточная    </t>
  </si>
  <si>
    <t>ост. ун. Север                        </t>
  </si>
  <si>
    <t>р-н ул. Дианова                   </t>
  </si>
  <si>
    <t>МКР Солнечный          </t>
  </si>
  <si>
    <t>р-н ул. Любинская</t>
  </si>
  <si>
    <t>Бол. Островка                     </t>
  </si>
  <si>
    <t>пос. Рыбачий            </t>
  </si>
  <si>
    <t>Ст.Кировск(до ул.Мельничная)</t>
  </si>
  <si>
    <t>Авиагородок                       </t>
  </si>
  <si>
    <t>Аэропорт МЛ              </t>
  </si>
  <si>
    <t>Ст. Карбышево-2                    </t>
  </si>
  <si>
    <t>ул. Лесоперевалка               </t>
  </si>
  <si>
    <t>Мех. завод (пос. Мелиорат)</t>
  </si>
  <si>
    <t>КУЙБЫШЕВСКИЙ РАЙОН</t>
  </si>
  <si>
    <t>Биофабрика                        </t>
  </si>
  <si>
    <t>ул. Лермонтова (до 9 линии)</t>
  </si>
  <si>
    <t>р-н ул. 9-27 Линии               </t>
  </si>
  <si>
    <t>р-н ул. Красных Зорь</t>
  </si>
  <si>
    <t>Сити-Цент Куйбышевский  </t>
  </si>
  <si>
    <t>ост. Турист-Цирк        </t>
  </si>
  <si>
    <t>ул. Жукова-Степная             </t>
  </si>
  <si>
    <t>р-н СКК им.Блинова       </t>
  </si>
  <si>
    <t>Театральная пл.-Декабрист</t>
  </si>
  <si>
    <t>ЛЕНИНСКИЙ РАЙОН</t>
  </si>
  <si>
    <t>ст. Входная                            </t>
  </si>
  <si>
    <t>Порт-Артур (Марьяновские)</t>
  </si>
  <si>
    <t>р-н ул. Труда                    </t>
  </si>
  <si>
    <t>Привокзальный                    </t>
  </si>
  <si>
    <t>Ж/Д Вокзал                      </t>
  </si>
  <si>
    <t>Цирк-пл. Серова                </t>
  </si>
  <si>
    <t>пос. Южный                        </t>
  </si>
  <si>
    <t>Московка-2                      </t>
  </si>
  <si>
    <t>Московка-3                         </t>
  </si>
  <si>
    <t>Старая Московка                 </t>
  </si>
  <si>
    <t>ТВ Завод/Чередовый    </t>
  </si>
  <si>
    <t>ОКТЯБРЬСКИЙ РАЙОН</t>
  </si>
  <si>
    <t>р-н ост. Большевичка           </t>
  </si>
  <si>
    <t>Парк Культуры               </t>
  </si>
  <si>
    <t>ДК Баранова                 </t>
  </si>
  <si>
    <t>МКР Полет                       </t>
  </si>
  <si>
    <t>р-н ул. Кирова            </t>
  </si>
  <si>
    <t>пос. Комсомольский       </t>
  </si>
  <si>
    <t>пос. Восточный                </t>
  </si>
  <si>
    <t>пос. Кордный               </t>
  </si>
  <si>
    <t>пос. Чкаловский             </t>
  </si>
  <si>
    <t>мкр 40 лет Октября             </t>
  </si>
  <si>
    <t>3-ий Разъезд                </t>
  </si>
  <si>
    <t>16-ый Военный городок     </t>
  </si>
  <si>
    <t>Ипподром                          </t>
  </si>
  <si>
    <t>ПЕРВОМАЙСКИЙ РАЙОН</t>
  </si>
  <si>
    <t>ул. Королева                       </t>
  </si>
  <si>
    <t>Заозерный                     </t>
  </si>
  <si>
    <t>СИБНИИСХОЗ                 </t>
  </si>
  <si>
    <t>Аграрный Университет        </t>
  </si>
  <si>
    <t>г. Водников                   </t>
  </si>
  <si>
    <t>СОВЕТСКИЙ РАЙОН</t>
  </si>
  <si>
    <t>Сибади-Малунцева          </t>
  </si>
  <si>
    <t>ДК Строитель                  </t>
  </si>
  <si>
    <t>Советский Исполком        </t>
  </si>
  <si>
    <t>ост. Магистральная            </t>
  </si>
  <si>
    <t>пл. Лицкевича                </t>
  </si>
  <si>
    <t>пос. Ермак                        </t>
  </si>
  <si>
    <t>р-н ост. Ромашка              </t>
  </si>
  <si>
    <t>ДК Звездный               </t>
  </si>
  <si>
    <t>р-н ДК Химик                   </t>
  </si>
  <si>
    <t>р-н маг. Весна                 </t>
  </si>
  <si>
    <t>р-н ост. Сады               </t>
  </si>
  <si>
    <t>р-н ул. Комбинатская       </t>
  </si>
  <si>
    <t>Лукьяновка                      </t>
  </si>
  <si>
    <t>Николаевка                  </t>
  </si>
  <si>
    <t>пос. Береговой             </t>
  </si>
  <si>
    <t>пос. Ключи                    </t>
  </si>
  <si>
    <t>пос. Большие Поля       </t>
  </si>
  <si>
    <t>пос. Харино                </t>
  </si>
  <si>
    <t>ЦЕТРАЛЬНЫЙ РАЙОН</t>
  </si>
  <si>
    <t>Амурский поселок</t>
  </si>
  <si>
    <t>пос. Первокирпичный</t>
  </si>
  <si>
    <t>пос. Краснознаменный</t>
  </si>
  <si>
    <t>пос. Козицкого   </t>
  </si>
  <si>
    <t>5-ый Таксопарк </t>
  </si>
  <si>
    <t>р-н ул. Герцена </t>
  </si>
  <si>
    <t>р-н ул. Долгирева</t>
  </si>
  <si>
    <t>Центральный Рынок</t>
  </si>
  <si>
    <t>р-н ул. Орджоникидзе </t>
  </si>
  <si>
    <t>Старгород </t>
  </si>
  <si>
    <t>КТ Маяковский/Сибзавод</t>
  </si>
  <si>
    <t>ТЦ Омский/Агрегатный з-д</t>
  </si>
  <si>
    <t>ЦЕНТР ГОРОДА</t>
  </si>
  <si>
    <t>ост. Турист-Цирк  </t>
  </si>
  <si>
    <t>р-н ул. Жукова-Степная</t>
  </si>
  <si>
    <t>Декабристов         </t>
  </si>
  <si>
    <t>ТЦ Омский/Агрегатный        </t>
  </si>
  <si>
    <t xml:space="preserve">Р-н СКК Блинова                   </t>
  </si>
  <si>
    <t xml:space="preserve">К-т Маяковский/Сибзавод          </t>
  </si>
  <si>
    <t>Армейский</t>
  </si>
  <si>
    <t>Вперед</t>
  </si>
  <si>
    <t>Густафьево</t>
  </si>
  <si>
    <t>Зеленая долина</t>
  </si>
  <si>
    <t>Новая станица</t>
  </si>
  <si>
    <t>Половинки</t>
  </si>
  <si>
    <t>Танковый институт</t>
  </si>
  <si>
    <t>Любинский</t>
  </si>
  <si>
    <t>Осокино (георг.)</t>
  </si>
  <si>
    <t>Называевск</t>
  </si>
  <si>
    <t>Газовик-1 (ст. Пламя)</t>
  </si>
  <si>
    <t>Гидротехник (10 лет октября)</t>
  </si>
  <si>
    <t>Дорожник (Химиков)</t>
  </si>
  <si>
    <t>Омь (Кислород.)</t>
  </si>
  <si>
    <t>Факел-1,2</t>
  </si>
  <si>
    <t>Мечта (Дружино)</t>
  </si>
  <si>
    <t>Нефтянник-2 (Андреевка)</t>
  </si>
  <si>
    <t>Родничок (Половинки)</t>
  </si>
  <si>
    <t>Тепличный-3(Карьер/полиг)</t>
  </si>
  <si>
    <t>Тополек (Степной)</t>
  </si>
  <si>
    <t>Звездный (Петрушенко)</t>
  </si>
  <si>
    <t>им. Левина (Степной)</t>
  </si>
  <si>
    <t>Мечта (Степной)</t>
  </si>
  <si>
    <t>Путеец-1,2 (Московка)</t>
  </si>
  <si>
    <t>Путеец-3 (Черлак)</t>
  </si>
  <si>
    <t>Станционник (Магистральн.)</t>
  </si>
  <si>
    <t>Красная Гвоздика (Морозов.)</t>
  </si>
  <si>
    <t>Амурский (Пушкин. тракт)</t>
  </si>
  <si>
    <t>Введите значение в %</t>
  </si>
  <si>
    <t>РАЙОНЫ ОМСКОЙ ОБЛАСТИ</t>
  </si>
  <si>
    <t>   ОМСКИЙ РАЙОН</t>
  </si>
  <si>
    <t>Андреевка</t>
  </si>
  <si>
    <t>Зеленовка</t>
  </si>
  <si>
    <t>Нива        </t>
  </si>
  <si>
    <t>Подгородка</t>
  </si>
  <si>
    <t>Иртышский </t>
  </si>
  <si>
    <t>Новомосковка </t>
  </si>
  <si>
    <t>Ребровка</t>
  </si>
  <si>
    <t>Ачаир</t>
  </si>
  <si>
    <t>Красная Горка</t>
  </si>
  <si>
    <t>Надеждино</t>
  </si>
  <si>
    <t>Ракитинка (мор)</t>
  </si>
  <si>
    <t>Ачаирский</t>
  </si>
  <si>
    <t>Калачево</t>
  </si>
  <si>
    <t>Новотроицкое</t>
  </si>
  <si>
    <t>Ракитинка (пуш)</t>
  </si>
  <si>
    <t>Богословка</t>
  </si>
  <si>
    <t>Калинино</t>
  </si>
  <si>
    <t>Новоалександр.</t>
  </si>
  <si>
    <t>Ростовка</t>
  </si>
  <si>
    <t>Береговой</t>
  </si>
  <si>
    <t>Ключи</t>
  </si>
  <si>
    <t>Николаевка</t>
  </si>
  <si>
    <t>Розовка</t>
  </si>
  <si>
    <t>Березянка</t>
  </si>
  <si>
    <t>Красноярка</t>
  </si>
  <si>
    <t>Никоновка</t>
  </si>
  <si>
    <t>Речной</t>
  </si>
  <si>
    <t>Бородинка</t>
  </si>
  <si>
    <t>Крутая Горка</t>
  </si>
  <si>
    <t>Октябрьский</t>
  </si>
  <si>
    <t>Серебряковка</t>
  </si>
  <si>
    <t>Большие Поля</t>
  </si>
  <si>
    <t>Лузино</t>
  </si>
  <si>
    <t>Омский</t>
  </si>
  <si>
    <t> п.Степной</t>
  </si>
  <si>
    <t>Большекулачье</t>
  </si>
  <si>
    <t>Лукьяновка</t>
  </si>
  <si>
    <t>Петрушенко</t>
  </si>
  <si>
    <t>Троицкое</t>
  </si>
  <si>
    <t>Входная</t>
  </si>
  <si>
    <t>Мелиораторов</t>
  </si>
  <si>
    <t>Приветное</t>
  </si>
  <si>
    <t>Усть-Заостовка</t>
  </si>
  <si>
    <t>Верхний Карбуш</t>
  </si>
  <si>
    <t>Мельничное</t>
  </si>
  <si>
    <t>Пятилетка</t>
  </si>
  <si>
    <t>Ульяновка</t>
  </si>
  <si>
    <t>Горячий Ключ</t>
  </si>
  <si>
    <t>Магистральный</t>
  </si>
  <si>
    <t>Петровка (лузино)</t>
  </si>
  <si>
    <t>Фадино</t>
  </si>
  <si>
    <t>Дружино</t>
  </si>
  <si>
    <t>Малокулачье</t>
  </si>
  <si>
    <t>Петровка (муромц.)</t>
  </si>
  <si>
    <t>Харино</t>
  </si>
  <si>
    <t>Дачный</t>
  </si>
  <si>
    <t>Малахово</t>
  </si>
  <si>
    <t>Путинцево</t>
  </si>
  <si>
    <t>Халдеевка</t>
  </si>
  <si>
    <t>Давыдовка</t>
  </si>
  <si>
    <t>Падь</t>
  </si>
  <si>
    <t>Чернолучье</t>
  </si>
  <si>
    <t>Зеленое Поле</t>
  </si>
  <si>
    <t>Новоомский</t>
  </si>
  <si>
    <t>Покрово-Иртышское</t>
  </si>
  <si>
    <t>Черемушки</t>
  </si>
  <si>
    <t>Зеленая Роща</t>
  </si>
  <si>
    <t>Набережный</t>
  </si>
  <si>
    <t>Покровка</t>
  </si>
  <si>
    <t>Чукреевка</t>
  </si>
  <si>
    <t>Загородный</t>
  </si>
  <si>
    <t>Нижняя Ильинка</t>
  </si>
  <si>
    <t>Пушкино                   </t>
  </si>
  <si>
    <t>Ясная Поляна</t>
  </si>
  <si>
    <t>ЛЮБИНСКИЙ РАЙОН</t>
  </si>
  <si>
    <t>Красный Яр</t>
  </si>
  <si>
    <t>Протопоповка</t>
  </si>
  <si>
    <t>Урожайный </t>
  </si>
  <si>
    <t>Боголюбовка</t>
  </si>
  <si>
    <t>Казанка</t>
  </si>
  <si>
    <t>Политотдел</t>
  </si>
  <si>
    <t>Федоровка</t>
  </si>
  <si>
    <t>Земелетеновка</t>
  </si>
  <si>
    <t>Квасовка</t>
  </si>
  <si>
    <t>Северо-Любинское</t>
  </si>
  <si>
    <t>Камышловский</t>
  </si>
  <si>
    <t>Любино-Малороссы</t>
  </si>
  <si>
    <t>Тавричанка</t>
  </si>
  <si>
    <t>Китайлы</t>
  </si>
  <si>
    <t>Новоархангелка</t>
  </si>
  <si>
    <t>Увало-Ядрино</t>
  </si>
  <si>
    <t>МАРЬЯНОВСКИЙ РАЙОН</t>
  </si>
  <si>
    <t>Марьяновка</t>
  </si>
  <si>
    <t>Березовка (мар)</t>
  </si>
  <si>
    <t>Москаленский</t>
  </si>
  <si>
    <t>Уютное</t>
  </si>
  <si>
    <t>Алексеевка</t>
  </si>
  <si>
    <t>Голенки</t>
  </si>
  <si>
    <t>Орловка</t>
  </si>
  <si>
    <t>Шараповка (обе)</t>
  </si>
  <si>
    <t>Александровка</t>
  </si>
  <si>
    <t>Заря Свободы</t>
  </si>
  <si>
    <t>Пикетное</t>
  </si>
  <si>
    <t>Конезавод</t>
  </si>
  <si>
    <t>Петровка (марьянов.) </t>
  </si>
  <si>
    <t>Большая Роща</t>
  </si>
  <si>
    <t>Марьяновский</t>
  </si>
  <si>
    <t>Степное </t>
  </si>
  <si>
    <t>АЗОВСКИЙ РАЙОН</t>
  </si>
  <si>
    <t>Азово</t>
  </si>
  <si>
    <t>Звонарев Кут</t>
  </si>
  <si>
    <t>Пахомовка</t>
  </si>
  <si>
    <t>Сосновка     </t>
  </si>
  <si>
    <t>Кошкарево</t>
  </si>
  <si>
    <t>Поповка</t>
  </si>
  <si>
    <t>Сереброполье</t>
  </si>
  <si>
    <t>Березовка</t>
  </si>
  <si>
    <t>Круч</t>
  </si>
  <si>
    <t>Привальное</t>
  </si>
  <si>
    <t>Трубецкое</t>
  </si>
  <si>
    <t>Бердянка</t>
  </si>
  <si>
    <t>Кудук-Чилик</t>
  </si>
  <si>
    <t>Пришиб</t>
  </si>
  <si>
    <t>Цветнополье</t>
  </si>
  <si>
    <t>Гауф</t>
  </si>
  <si>
    <t>Мирная Долина</t>
  </si>
  <si>
    <t>Роза-Долина</t>
  </si>
  <si>
    <t>ТАВРИЧЕСКИЙ РАЙОН</t>
  </si>
  <si>
    <t>Таврическое</t>
  </si>
  <si>
    <t>Копейкино</t>
  </si>
  <si>
    <t>Луговое</t>
  </si>
  <si>
    <t>Прииртышье</t>
  </si>
  <si>
    <t>Веселые Рощи</t>
  </si>
  <si>
    <t>Камышино</t>
  </si>
  <si>
    <t>Неверовка        </t>
  </si>
  <si>
    <t>Пристанское</t>
  </si>
  <si>
    <t>Жатва</t>
  </si>
  <si>
    <t>Коянбай    </t>
  </si>
  <si>
    <t>Новоселецк</t>
  </si>
  <si>
    <t>Сосновское ОПХ</t>
  </si>
  <si>
    <t>Карповка</t>
  </si>
  <si>
    <t>Любомировка</t>
  </si>
  <si>
    <t>Новоуральский</t>
  </si>
  <si>
    <t>Харламово</t>
  </si>
  <si>
    <t>КОРМИЛОВСКИЙ РАЙОН</t>
  </si>
  <si>
    <t>Кормиловка       </t>
  </si>
  <si>
    <t>Веселый Привал</t>
  </si>
  <si>
    <t>Немировка</t>
  </si>
  <si>
    <t>Сыропятское </t>
  </si>
  <si>
    <t>Георгиевка</t>
  </si>
  <si>
    <t>Победитель</t>
  </si>
  <si>
    <t>Сосновка</t>
  </si>
  <si>
    <t>Борки</t>
  </si>
  <si>
    <t>Новоселье</t>
  </si>
  <si>
    <t>Рощинский</t>
  </si>
  <si>
    <t>Юрьево </t>
  </si>
  <si>
    <t>Богдановка</t>
  </si>
  <si>
    <t>Некрасовка</t>
  </si>
  <si>
    <t>Станкеевка</t>
  </si>
  <si>
    <t>ПАВЛОГРАДСКИЙ РАЙОН</t>
  </si>
  <si>
    <t>Павлоградка</t>
  </si>
  <si>
    <t>Новоуральское</t>
  </si>
  <si>
    <t>Тихвинка</t>
  </si>
  <si>
    <t>Логиновка</t>
  </si>
  <si>
    <t>Пашенная Роща</t>
  </si>
  <si>
    <t>Хорошки</t>
  </si>
  <si>
    <t>Милоградовка</t>
  </si>
  <si>
    <t>Раздольное</t>
  </si>
  <si>
    <t>Южное</t>
  </si>
  <si>
    <t>ЧЕРЛАКСКИЙ РАЙОН</t>
  </si>
  <si>
    <t>Черлак </t>
  </si>
  <si>
    <t>Верхнеильинка</t>
  </si>
  <si>
    <t>Иртыш</t>
  </si>
  <si>
    <t>Соляное</t>
  </si>
  <si>
    <t>Большой Атмас</t>
  </si>
  <si>
    <t>Золотухино</t>
  </si>
  <si>
    <t>Макаркино</t>
  </si>
  <si>
    <t>Татарка</t>
  </si>
  <si>
    <t>КАЛАЧИНСКИЙ РАЙОН</t>
  </si>
  <si>
    <t>Калачинск</t>
  </si>
  <si>
    <t>Индейка</t>
  </si>
  <si>
    <t>Куликово</t>
  </si>
  <si>
    <t>Осокино</t>
  </si>
  <si>
    <t>Великорусское</t>
  </si>
  <si>
    <t>Ивановка</t>
  </si>
  <si>
    <t>Новый Свет</t>
  </si>
  <si>
    <t>Царицыно</t>
  </si>
  <si>
    <t>ГОРЬКОВСКИЙ РАЙОН</t>
  </si>
  <si>
    <t>Горьковское</t>
  </si>
  <si>
    <t>Демьяновка</t>
  </si>
  <si>
    <t>Новопокровка</t>
  </si>
  <si>
    <t>Алексеевский</t>
  </si>
  <si>
    <t>Красная Поляна</t>
  </si>
  <si>
    <t>Октябрьское</t>
  </si>
  <si>
    <t>Лежанка</t>
  </si>
  <si>
    <t>Серебряное</t>
  </si>
  <si>
    <t>МОСКАЛЕНСКИЙ РАЙОН</t>
  </si>
  <si>
    <t>Москаленки</t>
  </si>
  <si>
    <t>Звездино</t>
  </si>
  <si>
    <t>Родная Долина</t>
  </si>
  <si>
    <t>Ильичевка</t>
  </si>
  <si>
    <t>Северное</t>
  </si>
  <si>
    <t>САРГАТСКИЙ РАЙОН</t>
  </si>
  <si>
    <t>Саргатское</t>
  </si>
  <si>
    <t>Баженово</t>
  </si>
  <si>
    <t>Увальная Бития</t>
  </si>
  <si>
    <t>Верблюжье</t>
  </si>
  <si>
    <t>Нижнеиртышское</t>
  </si>
  <si>
    <t>ЩЕРБАКУЛЬСКИЙ РАЙОН</t>
  </si>
  <si>
    <t>Щербакуль</t>
  </si>
  <si>
    <t>Бабеж</t>
  </si>
  <si>
    <t>Максимовка</t>
  </si>
  <si>
    <t>Александровское</t>
  </si>
  <si>
    <t>Екатеринославка</t>
  </si>
  <si>
    <t>Борисовское</t>
  </si>
  <si>
    <t>Кутузовка</t>
  </si>
  <si>
    <t>Таловское</t>
  </si>
  <si>
    <t>ИСИЛЬКУЛЬСКИЙ РАЙОН</t>
  </si>
  <si>
    <t>Исилькуль</t>
  </si>
  <si>
    <t>Гофнунгсталь</t>
  </si>
  <si>
    <t>Маргенау</t>
  </si>
  <si>
    <t>Украинка</t>
  </si>
  <si>
    <t>Боевой</t>
  </si>
  <si>
    <t>Лесной </t>
  </si>
  <si>
    <t>Солнцево </t>
  </si>
  <si>
    <t>НИЖНЕОМСКИЙ РАЙОН</t>
  </si>
  <si>
    <t>Нижняя Омка</t>
  </si>
  <si>
    <t>Смирновка</t>
  </si>
  <si>
    <t>Хомутинка</t>
  </si>
  <si>
    <t>Антоновка </t>
  </si>
  <si>
    <t>Соловецкое</t>
  </si>
  <si>
    <t>Хортицы</t>
  </si>
  <si>
    <t>ОДЕССКИЙ РАЙОН</t>
  </si>
  <si>
    <t>Одесское      </t>
  </si>
  <si>
    <t>Благодаровка</t>
  </si>
  <si>
    <t>Ганновка</t>
  </si>
  <si>
    <t>Белосток </t>
  </si>
  <si>
    <t>Генераловка</t>
  </si>
  <si>
    <t>Желанное </t>
  </si>
  <si>
    <t>Побочино</t>
  </si>
  <si>
    <t>ТЮКАЛИНСКИЙ РАЙОН</t>
  </si>
  <si>
    <t>Тюкалинск</t>
  </si>
  <si>
    <t>Малиновка</t>
  </si>
  <si>
    <t>Бекишево</t>
  </si>
  <si>
    <t>Нагибино</t>
  </si>
  <si>
    <t>Сажино</t>
  </si>
  <si>
    <t>Коршуновка</t>
  </si>
  <si>
    <t>Новый Кошкуль</t>
  </si>
  <si>
    <t>Старосолдатское</t>
  </si>
  <si>
    <t>ДРУГИЕ РАЙОНЫ ОМСКОЙ ОБЛАСТИ</t>
  </si>
  <si>
    <t>Большеречье</t>
  </si>
  <si>
    <t>Колосовка </t>
  </si>
  <si>
    <t>Полтавка </t>
  </si>
  <si>
    <t>Тевриз</t>
  </si>
  <si>
    <t>Большие Уки</t>
  </si>
  <si>
    <t>Муромцево</t>
  </si>
  <si>
    <t>Русская Поляна </t>
  </si>
  <si>
    <t>Знаменское</t>
  </si>
  <si>
    <t>Нововаршавка</t>
  </si>
  <si>
    <t>Седельниково</t>
  </si>
  <si>
    <t>Крутинка</t>
  </si>
  <si>
    <t>Оконешниково</t>
  </si>
  <si>
    <t>Тара</t>
  </si>
  <si>
    <t>САДОВОДЧЕСКИЕ ТОВАРИЩЕСТВА г. ОМСКА</t>
  </si>
  <si>
    <t>Автодорожник (Карьер)</t>
  </si>
  <si>
    <t>Березка (Дианова)</t>
  </si>
  <si>
    <t>Бодрость (Дианова) </t>
  </si>
  <si>
    <t>Березовая Роща (Береговой)</t>
  </si>
  <si>
    <t>Биолог (Сыропят)</t>
  </si>
  <si>
    <t>Береговой (п.Береговой)</t>
  </si>
  <si>
    <t>Ветеран (Входной)</t>
  </si>
  <si>
    <t>Ветеран-5 (Давыдовка)</t>
  </si>
  <si>
    <t>Восход (Морозовка)</t>
  </si>
  <si>
    <t>Виктория (Пушкинский тр)</t>
  </si>
  <si>
    <t>Дзержинец (п.Степной)</t>
  </si>
  <si>
    <t>     </t>
  </si>
  <si>
    <t>Дружба-1 (Восточ)</t>
  </si>
  <si>
    <t>Заветы Мичурина (Дальн.)</t>
  </si>
  <si>
    <t>Заречное (Рокосовского) </t>
  </si>
  <si>
    <t>Золотой Ранет (п. Степной)</t>
  </si>
  <si>
    <t>Здоровье (Пушкинский)</t>
  </si>
  <si>
    <t>Заря-1,2 (Лыжная База)</t>
  </si>
  <si>
    <t>Заря (Карьер)</t>
  </si>
  <si>
    <t>Заря (Сыропятский)</t>
  </si>
  <si>
    <t>Звездочка (Черлакский)</t>
  </si>
  <si>
    <t>Здоровье (Дружино)</t>
  </si>
  <si>
    <t>Зеленый Берег</t>
  </si>
  <si>
    <t>Изыскатель (Амур/Оммет)</t>
  </si>
  <si>
    <t>Импульс (Вперед)</t>
  </si>
  <si>
    <t>Иртыш-1 (Карьер)</t>
  </si>
  <si>
    <t>Иртышские Зори(Рокосовс)</t>
  </si>
  <si>
    <t>Искра (Карьер) </t>
  </si>
  <si>
    <t>Ивушка (Завертяева)</t>
  </si>
  <si>
    <t>Крона (Пушкинский тр)</t>
  </si>
  <si>
    <t>Ключи (п. Ключи)</t>
  </si>
  <si>
    <t>Карат (Тюкалинский)</t>
  </si>
  <si>
    <t>Карьер</t>
  </si>
  <si>
    <t>Лотос (Карьер)</t>
  </si>
  <si>
    <t>Любитель-4 (п.Степной)</t>
  </si>
  <si>
    <t>Любитель-1,2,3 (Пушкинск.)</t>
  </si>
  <si>
    <t>Луч</t>
  </si>
  <si>
    <t>Маяк-1 (по Черлакскому)</t>
  </si>
  <si>
    <t>Междуречье</t>
  </si>
  <si>
    <t>Мечта (Петрушенко)</t>
  </si>
  <si>
    <t>Мечта (Энтузиастов)</t>
  </si>
  <si>
    <t>Металлист (Петрушенко)</t>
  </si>
  <si>
    <t>Медик (Солнечный)</t>
  </si>
  <si>
    <t>Моторостроитель</t>
  </si>
  <si>
    <t>Молния (Сыропятский)</t>
  </si>
  <si>
    <t>Монолит (Вперед)</t>
  </si>
  <si>
    <t>Мостовик (Карьер)</t>
  </si>
  <si>
    <t>Мир (Сыропятский) </t>
  </si>
  <si>
    <t>Мичуринец (Карьер) </t>
  </si>
  <si>
    <t>Надежда (д. Вперед)</t>
  </si>
  <si>
    <t>Незабудка (Амур/Оммет)</t>
  </si>
  <si>
    <t>Нефтяник (Доковская) </t>
  </si>
  <si>
    <t>Отдых-1 (Московка)</t>
  </si>
  <si>
    <t>Овощевод (п.Ключи)</t>
  </si>
  <si>
    <t>Озерный-1 (Камышино)</t>
  </si>
  <si>
    <t>Опора (Дианова)</t>
  </si>
  <si>
    <t>Отдых (Московка)</t>
  </si>
  <si>
    <t>Омь-2 (Степной)</t>
  </si>
  <si>
    <t>Омский Садовод(Сыроп.)</t>
  </si>
  <si>
    <t>Осташково (Волжский)</t>
  </si>
  <si>
    <t>Патриот (Пушкинский тр)</t>
  </si>
  <si>
    <t>Портовик (Карьер) </t>
  </si>
  <si>
    <t>Профтехобразование(Карьер)</t>
  </si>
  <si>
    <t>Птицефабрика (Московка)</t>
  </si>
  <si>
    <t>Птицевод-1,2 (Ростовка)</t>
  </si>
  <si>
    <t>Птицевод-2,3 (Морозовка)</t>
  </si>
  <si>
    <t>Птицевод-2 (Ракитинка)</t>
  </si>
  <si>
    <t>Родничок (Сыропятский)</t>
  </si>
  <si>
    <t>Ромашка (Пушкинский)</t>
  </si>
  <si>
    <t>Ранет (п.Степной)</t>
  </si>
  <si>
    <t>Реликт (Красноярский тр)</t>
  </si>
  <si>
    <t>РЭБ</t>
  </si>
  <si>
    <t>Речной(по Черлакскому тр)</t>
  </si>
  <si>
    <t>Садовод-1 (Красноярский)</t>
  </si>
  <si>
    <t>Светлый</t>
  </si>
  <si>
    <t>Связист (Входной)</t>
  </si>
  <si>
    <t>Север (Комбинатская)</t>
  </si>
  <si>
    <t>Северянка-1 (Петрушенко)</t>
  </si>
  <si>
    <t>Содружество (Восточный)</t>
  </si>
  <si>
    <t>Союз (Сыропятский тр)</t>
  </si>
  <si>
    <t>Степные Зори (Завертяева)</t>
  </si>
  <si>
    <t>Стела (Исилькульский)</t>
  </si>
  <si>
    <t>Сибзаводовец (Пушкинск)</t>
  </si>
  <si>
    <t>Сибирский с-д-1,3 (Черлакск)</t>
  </si>
  <si>
    <t>Сибирский с-д-2 (Карьер)</t>
  </si>
  <si>
    <t>Сибирский с-д-9 (Черлакс)</t>
  </si>
  <si>
    <t>Сибирский с-д-4 (Осташково)</t>
  </si>
  <si>
    <t>Спутник (Сыропятский тр)</t>
  </si>
  <si>
    <t>Строитель-1 (Загородный)</t>
  </si>
  <si>
    <t>Строитель (Химиков)</t>
  </si>
  <si>
    <t>Строитель (Осташково)</t>
  </si>
  <si>
    <t>Труд (Доковская)   </t>
  </si>
  <si>
    <t>Урожай (Черлак)</t>
  </si>
  <si>
    <t>Фиалка (Осташково) </t>
  </si>
  <si>
    <t>Фрунзовец (Карьер)</t>
  </si>
  <si>
    <t>Шинник-2,3 (Осташково)</t>
  </si>
  <si>
    <t>Энергетик-5 (за ТЭЦ-5)</t>
  </si>
  <si>
    <t>Энергетик-1,2 (Карьер)</t>
  </si>
  <si>
    <t>Энергетик (Учхоз)</t>
  </si>
  <si>
    <t>Энергетик ТЭЦ (Энтузиаст)</t>
  </si>
  <si>
    <t>Андреевский</t>
  </si>
  <si>
    <t>Аэрофлот (ст. Карбышево) </t>
  </si>
  <si>
    <t>Березка (Амур/Оммет) </t>
  </si>
  <si>
    <t>Весна (Доковская)</t>
  </si>
  <si>
    <t>Движенец (п.Степной)</t>
  </si>
  <si>
    <t>Жилищник (Карьер)</t>
  </si>
  <si>
    <t>Загородная (п.Степной)</t>
  </si>
  <si>
    <t>Излучина (Ростовка)</t>
  </si>
  <si>
    <t>Колос (Пушкинский тр)</t>
  </si>
  <si>
    <t>Локомотив (Карьер)</t>
  </si>
  <si>
    <t>Монтажник-1,2 (Доковская)</t>
  </si>
  <si>
    <t>Нефтехимик (п.Немецкий)</t>
  </si>
  <si>
    <t>Орбита (Черлакский)</t>
  </si>
  <si>
    <t>Падь-1,2 </t>
  </si>
  <si>
    <t>Рассвет (Доковская)</t>
  </si>
  <si>
    <t>Сатурн (Сыропятский тр)</t>
  </si>
  <si>
    <t>Тепличный-2 (Карьер) </t>
  </si>
  <si>
    <t>Учитель (Пушкинский)</t>
  </si>
  <si>
    <t>Фантазия (Сыропятский тр)</t>
  </si>
  <si>
    <t>Химик (Доковская)</t>
  </si>
  <si>
    <t>Цветочный (Морозовка) </t>
  </si>
  <si>
    <t>Черемушки (Танковый) </t>
  </si>
  <si>
    <t>Шинник-1 (Карьер) </t>
  </si>
  <si>
    <t>Энергия (Пушкинский рт)</t>
  </si>
  <si>
    <t>Юбилейный (Немецкий пос)</t>
  </si>
  <si>
    <t>Ягодка (нижняя Ильинка)</t>
  </si>
  <si>
    <t>Трикотажник (Сыропят. тр)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</si>
</sst>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color indexed="8"/>
      <name val="Tahoma"/>
      <family val="2"/>
      <charset val="204"/>
    </font>
    <font>
      <b/>
      <sz val="18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2"/>
      <name val="Arial Cyr"/>
      <charset val="204"/>
    </font>
    <font>
      <sz val="12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3" xfId="0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10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zoomScale="115" zoomScaleNormal="25" zoomScaleSheetLayoutView="160" workbookViewId="0">
      <selection sqref="A1:H1"/>
    </sheetView>
  </sheetViews>
  <sheetFormatPr defaultRowHeight="12.75" x14ac:dyDescent="0.2"/>
  <cols>
    <col min="1" max="1" width="17.7109375" customWidth="1"/>
    <col min="2" max="2" width="7.7109375" customWidth="1"/>
    <col min="3" max="3" width="17.85546875" customWidth="1"/>
    <col min="4" max="4" width="7" customWidth="1"/>
    <col min="5" max="5" width="19.140625" customWidth="1"/>
    <col min="6" max="6" width="7.7109375" customWidth="1"/>
    <col min="7" max="7" width="17.7109375" customWidth="1"/>
    <col min="8" max="8" width="7.7109375" customWidth="1"/>
    <col min="10" max="10" width="20" customWidth="1"/>
    <col min="11" max="11" width="24.140625" customWidth="1"/>
  </cols>
  <sheetData>
    <row r="1" spans="1:10" ht="36" customHeight="1" x14ac:dyDescent="0.3">
      <c r="A1" s="29" t="s">
        <v>133</v>
      </c>
      <c r="B1" s="29"/>
      <c r="C1" s="29"/>
      <c r="D1" s="29"/>
      <c r="E1" s="29"/>
      <c r="F1" s="29"/>
      <c r="G1" s="29"/>
      <c r="H1" s="29"/>
      <c r="I1" s="1"/>
      <c r="J1" s="35">
        <f>IF('Районы области'!J1="Введите значение в %",1,'Районы области'!J1)</f>
        <v>1</v>
      </c>
    </row>
    <row r="2" spans="1:10" ht="12.75" customHeight="1" thickBot="1" x14ac:dyDescent="0.25">
      <c r="A2" s="27" t="s">
        <v>134</v>
      </c>
      <c r="B2" s="27"/>
      <c r="C2" s="27"/>
      <c r="D2" s="27"/>
      <c r="E2" s="27"/>
      <c r="F2" s="27"/>
      <c r="G2" s="27"/>
      <c r="H2" s="27"/>
      <c r="J2" s="19"/>
    </row>
    <row r="3" spans="1:10" ht="12.75" customHeight="1" x14ac:dyDescent="0.2">
      <c r="A3" s="9" t="s">
        <v>135</v>
      </c>
      <c r="B3" s="10">
        <f>'Районы области'!B3*$J$1</f>
        <v>1600</v>
      </c>
      <c r="C3" s="11" t="s">
        <v>107</v>
      </c>
      <c r="D3" s="10">
        <f>'Районы области'!D3*$J$1</f>
        <v>800</v>
      </c>
      <c r="E3" s="9" t="s">
        <v>140</v>
      </c>
      <c r="F3" s="10">
        <f>'Районы области'!F3*$J$1</f>
        <v>900</v>
      </c>
      <c r="G3" s="9" t="s">
        <v>141</v>
      </c>
      <c r="H3" s="10">
        <f>'Районы области'!H3*$J$1</f>
        <v>1200</v>
      </c>
    </row>
    <row r="4" spans="1:10" x14ac:dyDescent="0.2">
      <c r="A4" s="9" t="s">
        <v>499</v>
      </c>
      <c r="B4" s="10">
        <f>'Районы области'!B4*$J$1</f>
        <v>1800</v>
      </c>
      <c r="C4" s="9" t="s">
        <v>205</v>
      </c>
      <c r="D4" s="10">
        <f>'Районы области'!D4*$J$1</f>
        <v>1200</v>
      </c>
      <c r="E4" s="9" t="s">
        <v>144</v>
      </c>
      <c r="F4" s="10">
        <f>'Районы области'!F4*$J$1</f>
        <v>1500</v>
      </c>
      <c r="G4" s="9" t="s">
        <v>145</v>
      </c>
      <c r="H4" s="10">
        <f>'Районы области'!H4*$J$1</f>
        <v>800</v>
      </c>
    </row>
    <row r="5" spans="1:10" x14ac:dyDescent="0.2">
      <c r="A5" s="9" t="s">
        <v>142</v>
      </c>
      <c r="B5" s="10">
        <f>'Районы области'!B5*$J$1</f>
        <v>2300</v>
      </c>
      <c r="C5" s="9" t="s">
        <v>136</v>
      </c>
      <c r="D5" s="10">
        <f>'Районы области'!D5*$J$1</f>
        <v>1400</v>
      </c>
      <c r="E5" s="9" t="s">
        <v>148</v>
      </c>
      <c r="F5" s="10">
        <f>'Районы области'!F5*$J$1</f>
        <v>2100</v>
      </c>
      <c r="G5" s="9" t="s">
        <v>149</v>
      </c>
      <c r="H5" s="10">
        <f>'Районы области'!H5*$J$1</f>
        <v>1200</v>
      </c>
    </row>
    <row r="6" spans="1:10" x14ac:dyDescent="0.2">
      <c r="A6" s="9" t="s">
        <v>146</v>
      </c>
      <c r="B6" s="10">
        <f>'Районы области'!B6*$J$1</f>
        <v>2580</v>
      </c>
      <c r="C6" s="9" t="s">
        <v>139</v>
      </c>
      <c r="D6" s="10">
        <f>'Районы области'!D6*$J$1</f>
        <v>1400</v>
      </c>
      <c r="E6" s="9" t="s">
        <v>152</v>
      </c>
      <c r="F6" s="10">
        <f>'Районы области'!F6*$J$1</f>
        <v>1400</v>
      </c>
      <c r="G6" s="9" t="s">
        <v>153</v>
      </c>
      <c r="H6" s="10">
        <f>'Районы области'!H6*$J$1</f>
        <v>900</v>
      </c>
    </row>
    <row r="7" spans="1:10" x14ac:dyDescent="0.2">
      <c r="A7" s="9" t="s">
        <v>104</v>
      </c>
      <c r="B7" s="10">
        <f>'Районы области'!B7*$J$1</f>
        <v>900</v>
      </c>
      <c r="C7" s="9" t="s">
        <v>143</v>
      </c>
      <c r="D7" s="10">
        <f>'Районы области'!D7*$J$1</f>
        <v>2000</v>
      </c>
      <c r="E7" s="9" t="s">
        <v>156</v>
      </c>
      <c r="F7" s="10">
        <f>'Районы области'!F7*$J$1</f>
        <v>1300</v>
      </c>
      <c r="G7" s="9" t="s">
        <v>157</v>
      </c>
      <c r="H7" s="10">
        <f>'Районы области'!H7*$J$1</f>
        <v>1600</v>
      </c>
    </row>
    <row r="8" spans="1:10" x14ac:dyDescent="0.2">
      <c r="A8" s="9" t="s">
        <v>150</v>
      </c>
      <c r="B8" s="10">
        <f>'Районы области'!B8*$J$1</f>
        <v>1370</v>
      </c>
      <c r="C8" s="9" t="s">
        <v>147</v>
      </c>
      <c r="D8" s="10">
        <f>'Районы области'!D8*$J$1</f>
        <v>1500</v>
      </c>
      <c r="E8" s="9" t="s">
        <v>160</v>
      </c>
      <c r="F8" s="10">
        <f>'Районы области'!F8*$J$1</f>
        <v>2400</v>
      </c>
      <c r="G8" s="9" t="s">
        <v>161</v>
      </c>
      <c r="H8" s="10">
        <f>'Районы области'!H8*$J$1</f>
        <v>2000</v>
      </c>
    </row>
    <row r="9" spans="1:10" x14ac:dyDescent="0.2">
      <c r="A9" s="9" t="s">
        <v>154</v>
      </c>
      <c r="B9" s="10">
        <f>'Районы области'!B9*$J$1</f>
        <v>1500</v>
      </c>
      <c r="C9" s="9" t="s">
        <v>151</v>
      </c>
      <c r="D9" s="10">
        <f>'Районы области'!D9*$J$1</f>
        <v>1600</v>
      </c>
      <c r="E9" s="9" t="s">
        <v>108</v>
      </c>
      <c r="F9" s="10">
        <f>'Районы области'!F9*$J$1</f>
        <v>1200</v>
      </c>
      <c r="G9" s="9" t="s">
        <v>165</v>
      </c>
      <c r="H9" s="10">
        <f>'Районы области'!H9*$J$1</f>
        <v>1600</v>
      </c>
    </row>
    <row r="10" spans="1:10" x14ac:dyDescent="0.2">
      <c r="A10" s="9" t="s">
        <v>158</v>
      </c>
      <c r="B10" s="10">
        <f>'Районы области'!B10*$J$1</f>
        <v>1600</v>
      </c>
      <c r="C10" s="9" t="s">
        <v>155</v>
      </c>
      <c r="D10" s="10">
        <f>'Районы области'!D10*$J$1</f>
        <v>1500</v>
      </c>
      <c r="E10" s="9" t="s">
        <v>164</v>
      </c>
      <c r="F10" s="10">
        <f>'Районы области'!F10*$J$1</f>
        <v>1200</v>
      </c>
      <c r="G10" s="9" t="s">
        <v>169</v>
      </c>
      <c r="H10" s="10">
        <f>'Районы области'!H10*$J$1</f>
        <v>1400</v>
      </c>
    </row>
    <row r="11" spans="1:10" x14ac:dyDescent="0.2">
      <c r="A11" s="9" t="s">
        <v>162</v>
      </c>
      <c r="B11" s="10">
        <f>'Районы области'!B11*$J$1</f>
        <v>2300</v>
      </c>
      <c r="C11" s="9" t="s">
        <v>159</v>
      </c>
      <c r="D11" s="10">
        <f>'Районы области'!D11*$J$1</f>
        <v>2400</v>
      </c>
      <c r="E11" s="9" t="s">
        <v>168</v>
      </c>
      <c r="F11" s="10">
        <f>'Районы области'!F11*$J$1</f>
        <v>1200</v>
      </c>
      <c r="G11" s="9" t="s">
        <v>473</v>
      </c>
      <c r="H11" s="10">
        <f>'Районы области'!H11*$J$1</f>
        <v>800</v>
      </c>
    </row>
    <row r="12" spans="1:10" x14ac:dyDescent="0.2">
      <c r="A12" s="9" t="s">
        <v>166</v>
      </c>
      <c r="B12" s="10">
        <f>'Районы области'!B12*$J$1</f>
        <v>1000</v>
      </c>
      <c r="C12" s="9" t="s">
        <v>163</v>
      </c>
      <c r="D12" s="10">
        <f>'Районы области'!D12*$J$1</f>
        <v>2400</v>
      </c>
      <c r="E12" s="9" t="s">
        <v>172</v>
      </c>
      <c r="F12" s="10">
        <f>'Районы области'!F12*$J$1</f>
        <v>1700</v>
      </c>
      <c r="G12" s="9" t="s">
        <v>173</v>
      </c>
      <c r="H12" s="10">
        <f>'Районы области'!H12*$J$1</f>
        <v>1000</v>
      </c>
    </row>
    <row r="13" spans="1:10" x14ac:dyDescent="0.2">
      <c r="A13" s="9" t="s">
        <v>170</v>
      </c>
      <c r="B13" s="10">
        <f>'Районы области'!B13*$J$1</f>
        <v>1600</v>
      </c>
      <c r="C13" s="9" t="s">
        <v>167</v>
      </c>
      <c r="D13" s="10">
        <f>'Районы области'!D13*$J$1</f>
        <v>1600</v>
      </c>
      <c r="E13" s="9" t="s">
        <v>176</v>
      </c>
      <c r="F13" s="10">
        <f>'Районы области'!F13*$J$1</f>
        <v>1200</v>
      </c>
      <c r="G13" s="9" t="s">
        <v>110</v>
      </c>
      <c r="H13" s="10">
        <f>'Районы области'!H13*$J$1</f>
        <v>1100</v>
      </c>
    </row>
    <row r="14" spans="1:10" x14ac:dyDescent="0.2">
      <c r="A14" s="9" t="s">
        <v>174</v>
      </c>
      <c r="B14" s="10">
        <f>'Районы области'!B14*$J$1</f>
        <v>1200</v>
      </c>
      <c r="C14" s="9" t="s">
        <v>171</v>
      </c>
      <c r="D14" s="10">
        <f>'Районы области'!D14*$J$1</f>
        <v>1200</v>
      </c>
      <c r="E14" s="9" t="s">
        <v>180</v>
      </c>
      <c r="F14" s="10">
        <f>'Районы области'!F14*$J$1</f>
        <v>1700</v>
      </c>
      <c r="G14" s="9" t="s">
        <v>177</v>
      </c>
      <c r="H14" s="10">
        <f>'Районы области'!H14*$J$1</f>
        <v>1500</v>
      </c>
    </row>
    <row r="15" spans="1:10" x14ac:dyDescent="0.2">
      <c r="A15" s="9" t="s">
        <v>178</v>
      </c>
      <c r="B15" s="10">
        <f>'Районы области'!B15*$J$1</f>
        <v>1100</v>
      </c>
      <c r="C15" s="9" t="s">
        <v>175</v>
      </c>
      <c r="D15" s="10">
        <f>'Районы области'!D15*$J$1</f>
        <v>1000</v>
      </c>
      <c r="E15" s="9" t="s">
        <v>109</v>
      </c>
      <c r="F15" s="10">
        <f>'Районы области'!F15*$J$1</f>
        <v>1900</v>
      </c>
      <c r="G15" s="9" t="s">
        <v>181</v>
      </c>
      <c r="H15" s="10">
        <f>'Районы области'!H15*$J$1</f>
        <v>1200</v>
      </c>
    </row>
    <row r="16" spans="1:10" x14ac:dyDescent="0.2">
      <c r="A16" s="9" t="s">
        <v>105</v>
      </c>
      <c r="B16" s="10">
        <f>'Районы области'!B16*$J$1</f>
        <v>1900</v>
      </c>
      <c r="C16" s="9" t="s">
        <v>179</v>
      </c>
      <c r="D16" s="10">
        <f>'Районы области'!D16*$J$1</f>
        <v>1700</v>
      </c>
      <c r="E16" s="9" t="s">
        <v>184</v>
      </c>
      <c r="F16" s="10">
        <f>'Районы области'!F16*$J$1</f>
        <v>1600</v>
      </c>
      <c r="G16" s="9" t="s">
        <v>185</v>
      </c>
      <c r="H16" s="10">
        <f>'Районы области'!H16*$J$1</f>
        <v>1600</v>
      </c>
    </row>
    <row r="17" spans="1:8" x14ac:dyDescent="0.2">
      <c r="A17" s="9" t="s">
        <v>182</v>
      </c>
      <c r="B17" s="10">
        <f>'Районы области'!B17*$J$1</f>
        <v>1300</v>
      </c>
      <c r="C17" s="9" t="s">
        <v>183</v>
      </c>
      <c r="D17" s="10">
        <f>'Районы области'!D17*$J$1</f>
        <v>1000</v>
      </c>
      <c r="E17" s="9" t="s">
        <v>188</v>
      </c>
      <c r="F17" s="10">
        <f>'Районы области'!F17*$J$1</f>
        <v>1850</v>
      </c>
      <c r="G17" s="9" t="s">
        <v>189</v>
      </c>
      <c r="H17" s="10">
        <f>'Районы области'!H17*$J$1</f>
        <v>1500</v>
      </c>
    </row>
    <row r="18" spans="1:8" x14ac:dyDescent="0.2">
      <c r="A18" s="9" t="s">
        <v>106</v>
      </c>
      <c r="B18" s="10">
        <f>'Районы области'!B18*$J$1</f>
        <v>1200</v>
      </c>
      <c r="C18" s="9" t="s">
        <v>187</v>
      </c>
      <c r="D18" s="10">
        <f>'Районы области'!D18*$J$1</f>
        <v>2120</v>
      </c>
      <c r="E18" s="9" t="s">
        <v>192</v>
      </c>
      <c r="F18" s="10">
        <f>'Районы области'!F18*$J$1</f>
        <v>1480</v>
      </c>
      <c r="G18" s="9" t="s">
        <v>193</v>
      </c>
      <c r="H18" s="10">
        <f>'Районы области'!H18*$J$1</f>
        <v>2200</v>
      </c>
    </row>
    <row r="19" spans="1:8" x14ac:dyDescent="0.2">
      <c r="A19" s="9" t="s">
        <v>186</v>
      </c>
      <c r="B19" s="10">
        <f>'Районы области'!B19*$J$1</f>
        <v>1200</v>
      </c>
      <c r="C19" s="9" t="s">
        <v>191</v>
      </c>
      <c r="D19" s="10">
        <f>'Районы области'!D19*$J$1</f>
        <v>1850</v>
      </c>
      <c r="E19" s="9" t="s">
        <v>195</v>
      </c>
      <c r="F19" s="10">
        <f>'Районы области'!F19*$J$1</f>
        <v>1400</v>
      </c>
      <c r="G19" s="9" t="s">
        <v>196</v>
      </c>
      <c r="H19" s="10">
        <f>'Районы области'!H19*$J$1</f>
        <v>2400</v>
      </c>
    </row>
    <row r="20" spans="1:8" x14ac:dyDescent="0.2">
      <c r="A20" s="9" t="s">
        <v>190</v>
      </c>
      <c r="B20" s="10">
        <f>'Районы области'!B20*$J$1</f>
        <v>1600</v>
      </c>
      <c r="C20" s="9" t="s">
        <v>198</v>
      </c>
      <c r="D20" s="10">
        <f>'Районы области'!D20*$J$1</f>
        <v>1200</v>
      </c>
      <c r="E20" s="9" t="s">
        <v>199</v>
      </c>
      <c r="F20" s="10">
        <f>'Районы области'!F20*$J$1</f>
        <v>3080</v>
      </c>
      <c r="G20" s="9" t="s">
        <v>200</v>
      </c>
      <c r="H20" s="10">
        <f>'Районы области'!H20*$J$1</f>
        <v>900</v>
      </c>
    </row>
    <row r="21" spans="1:8" ht="12.75" customHeight="1" x14ac:dyDescent="0.2">
      <c r="A21" s="9" t="s">
        <v>194</v>
      </c>
      <c r="B21" s="10">
        <f>'Районы области'!B21*$J$1</f>
        <v>1600</v>
      </c>
      <c r="C21" s="9" t="s">
        <v>202</v>
      </c>
      <c r="D21" s="10">
        <f>'Районы области'!D21*$J$1</f>
        <v>1950</v>
      </c>
      <c r="E21" s="9" t="s">
        <v>203</v>
      </c>
      <c r="F21" s="10">
        <f>'Районы области'!F21*$J$1</f>
        <v>2400</v>
      </c>
      <c r="G21" s="9" t="s">
        <v>204</v>
      </c>
      <c r="H21" s="10">
        <f>'Районы области'!H21*$J$1</f>
        <v>900</v>
      </c>
    </row>
    <row r="22" spans="1:8" ht="12.75" customHeight="1" x14ac:dyDescent="0.2">
      <c r="A22" s="9" t="s">
        <v>197</v>
      </c>
      <c r="B22" s="10">
        <f>'Районы области'!B22*$J$1</f>
        <v>1200</v>
      </c>
      <c r="C22" s="9" t="s">
        <v>206</v>
      </c>
      <c r="D22" s="10">
        <f>'Районы области'!D22*$J$1</f>
        <v>2400</v>
      </c>
      <c r="E22" s="9" t="s">
        <v>207</v>
      </c>
      <c r="F22" s="10">
        <f>'Районы области'!F22*$J$1</f>
        <v>1200</v>
      </c>
      <c r="G22" s="9" t="s">
        <v>208</v>
      </c>
      <c r="H22" s="10">
        <f>'Районы области'!H22*$J$1</f>
        <v>1000</v>
      </c>
    </row>
    <row r="23" spans="1:8" ht="12.75" customHeight="1" x14ac:dyDescent="0.2">
      <c r="A23" s="9" t="s">
        <v>201</v>
      </c>
      <c r="B23" s="10">
        <f>'Районы области'!B23*$J$1</f>
        <v>1700</v>
      </c>
      <c r="C23" s="9" t="s">
        <v>137</v>
      </c>
      <c r="D23" s="10">
        <f>'Районы области'!D23*$J$1</f>
        <v>2000</v>
      </c>
      <c r="E23" s="9" t="s">
        <v>138</v>
      </c>
      <c r="F23" s="10">
        <f>'Районы области'!F23*$J$1</f>
        <v>1400</v>
      </c>
      <c r="G23" s="11"/>
      <c r="H23" s="10">
        <f>'Районы области'!H23*$J$1</f>
        <v>0</v>
      </c>
    </row>
    <row r="24" spans="1:8" ht="5.0999999999999996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ht="12.75" customHeight="1" x14ac:dyDescent="0.2">
      <c r="A25" s="27" t="s">
        <v>209</v>
      </c>
      <c r="B25" s="27"/>
      <c r="C25" s="27"/>
      <c r="D25" s="27"/>
      <c r="E25" s="27"/>
      <c r="F25" s="27"/>
      <c r="G25" s="27"/>
      <c r="H25" s="27"/>
    </row>
    <row r="26" spans="1:8" x14ac:dyDescent="0.2">
      <c r="A26" s="9" t="s">
        <v>111</v>
      </c>
      <c r="B26" s="10">
        <f>'Районы области'!B26*$J$1</f>
        <v>3000</v>
      </c>
      <c r="C26" s="9" t="s">
        <v>214</v>
      </c>
      <c r="D26" s="10">
        <f>'Районы области'!D26*$J$1</f>
        <v>2960</v>
      </c>
      <c r="E26" s="9" t="s">
        <v>211</v>
      </c>
      <c r="F26" s="10">
        <f>'Районы области'!F26*$J$1</f>
        <v>3200</v>
      </c>
      <c r="G26" s="9" t="s">
        <v>212</v>
      </c>
      <c r="H26" s="10">
        <f>'Районы области'!H26*$J$1</f>
        <v>4000</v>
      </c>
    </row>
    <row r="27" spans="1:8" x14ac:dyDescent="0.2">
      <c r="A27" s="9" t="s">
        <v>213</v>
      </c>
      <c r="B27" s="10">
        <f>'Районы области'!B27*$J$1</f>
        <v>3720</v>
      </c>
      <c r="C27" s="9" t="s">
        <v>210</v>
      </c>
      <c r="D27" s="10">
        <f>'Районы области'!D27*$J$1</f>
        <v>2280</v>
      </c>
      <c r="E27" s="9" t="s">
        <v>215</v>
      </c>
      <c r="F27" s="10">
        <f>'Районы области'!F27*$J$1</f>
        <v>2650</v>
      </c>
      <c r="G27" s="9" t="s">
        <v>216</v>
      </c>
      <c r="H27" s="10">
        <f>'Районы области'!H27*$J$1</f>
        <v>2200</v>
      </c>
    </row>
    <row r="28" spans="1:8" x14ac:dyDescent="0.2">
      <c r="A28" s="9" t="s">
        <v>217</v>
      </c>
      <c r="B28" s="10">
        <f>'Районы области'!B28*$J$1</f>
        <v>3430</v>
      </c>
      <c r="C28" s="9" t="s">
        <v>218</v>
      </c>
      <c r="D28" s="10">
        <f>'Районы области'!D28*$J$1</f>
        <v>3040</v>
      </c>
      <c r="E28" s="9" t="s">
        <v>219</v>
      </c>
      <c r="F28" s="10">
        <f>'Районы области'!F28*$J$1</f>
        <v>2680</v>
      </c>
      <c r="G28" s="9"/>
      <c r="H28" s="13"/>
    </row>
    <row r="29" spans="1:8" ht="13.5" customHeight="1" x14ac:dyDescent="0.2">
      <c r="A29" s="9" t="s">
        <v>220</v>
      </c>
      <c r="B29" s="10">
        <f>'Районы области'!B29*$J$1</f>
        <v>2000</v>
      </c>
      <c r="C29" s="9" t="s">
        <v>221</v>
      </c>
      <c r="D29" s="10">
        <f>'Районы области'!D29*$J$1</f>
        <v>2240</v>
      </c>
      <c r="E29" s="9" t="s">
        <v>222</v>
      </c>
      <c r="F29" s="10">
        <f>'Районы области'!F29*$J$1</f>
        <v>3600</v>
      </c>
      <c r="G29" s="9"/>
      <c r="H29" s="13"/>
    </row>
    <row r="30" spans="1:8" x14ac:dyDescent="0.2">
      <c r="A30" s="9" t="s">
        <v>223</v>
      </c>
      <c r="B30" s="10">
        <f>'Районы области'!B30*$J$1</f>
        <v>2450</v>
      </c>
      <c r="C30" s="9" t="s">
        <v>224</v>
      </c>
      <c r="D30" s="10">
        <f>'Районы области'!D30*$J$1</f>
        <v>3040</v>
      </c>
      <c r="E30" s="9" t="s">
        <v>225</v>
      </c>
      <c r="F30" s="10">
        <f>'Районы области'!F30*$J$1</f>
        <v>3240</v>
      </c>
      <c r="G30" s="9"/>
      <c r="H30" s="13"/>
    </row>
    <row r="31" spans="1:8" ht="5.0999999999999996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ht="12.75" customHeight="1" x14ac:dyDescent="0.2">
      <c r="A32" s="27" t="s">
        <v>226</v>
      </c>
      <c r="B32" s="27"/>
      <c r="C32" s="27"/>
      <c r="D32" s="27"/>
      <c r="E32" s="27"/>
      <c r="F32" s="27"/>
      <c r="G32" s="27"/>
      <c r="H32" s="27"/>
    </row>
    <row r="33" spans="1:8" x14ac:dyDescent="0.2">
      <c r="A33" s="9" t="s">
        <v>227</v>
      </c>
      <c r="B33" s="10">
        <f>'Районы области'!B33*$J$1</f>
        <v>2720</v>
      </c>
      <c r="C33" s="9" t="s">
        <v>240</v>
      </c>
      <c r="D33" s="10">
        <f>'Районы области'!D33*$J$1</f>
        <v>3600</v>
      </c>
      <c r="E33" s="9" t="s">
        <v>229</v>
      </c>
      <c r="F33" s="10">
        <f>'Районы области'!F33*$J$1</f>
        <v>3720</v>
      </c>
      <c r="G33" s="9" t="s">
        <v>230</v>
      </c>
      <c r="H33" s="10">
        <f>'Районы области'!H33*$J$1</f>
        <v>3440</v>
      </c>
    </row>
    <row r="34" spans="1:8" x14ac:dyDescent="0.2">
      <c r="A34" s="9" t="s">
        <v>231</v>
      </c>
      <c r="B34" s="10">
        <f>'Районы области'!B34*$J$1</f>
        <v>3000</v>
      </c>
      <c r="C34" s="9" t="s">
        <v>232</v>
      </c>
      <c r="D34" s="10">
        <f>'Районы области'!D34*$J$1</f>
        <v>2240</v>
      </c>
      <c r="E34" s="9" t="s">
        <v>233</v>
      </c>
      <c r="F34" s="10">
        <f>'Районы области'!F34*$J$1</f>
        <v>3120</v>
      </c>
      <c r="G34" s="9" t="s">
        <v>234</v>
      </c>
      <c r="H34" s="10">
        <f>'Районы области'!H34*$J$1</f>
        <v>2280</v>
      </c>
    </row>
    <row r="35" spans="1:8" x14ac:dyDescent="0.2">
      <c r="A35" s="9" t="s">
        <v>235</v>
      </c>
      <c r="B35" s="10">
        <f>'Районы области'!B35*$J$1</f>
        <v>2000</v>
      </c>
      <c r="C35" s="9" t="s">
        <v>236</v>
      </c>
      <c r="D35" s="10">
        <f>'Районы области'!D35*$J$1</f>
        <v>3240</v>
      </c>
      <c r="E35" s="9" t="s">
        <v>237</v>
      </c>
      <c r="F35" s="10">
        <f>'Районы области'!F35*$J$1</f>
        <v>3440</v>
      </c>
      <c r="G35" s="9"/>
      <c r="H35" s="13"/>
    </row>
    <row r="36" spans="1:8" ht="13.5" customHeight="1" x14ac:dyDescent="0.2">
      <c r="A36" s="9" t="s">
        <v>228</v>
      </c>
      <c r="B36" s="10">
        <f>'Районы области'!B36*$J$1</f>
        <v>2840</v>
      </c>
      <c r="C36" s="9" t="s">
        <v>238</v>
      </c>
      <c r="D36" s="10">
        <f>'Районы области'!D36*$J$1</f>
        <v>2160</v>
      </c>
      <c r="E36" s="9" t="s">
        <v>239</v>
      </c>
      <c r="F36" s="10">
        <f>'Районы области'!F36*$J$1</f>
        <v>2520</v>
      </c>
      <c r="G36" s="9"/>
      <c r="H36" s="13"/>
    </row>
    <row r="37" spans="1:8" x14ac:dyDescent="0.2">
      <c r="A37" s="9" t="s">
        <v>213</v>
      </c>
      <c r="B37" s="10">
        <f>'Районы области'!B37*$J$1</f>
        <v>3880</v>
      </c>
      <c r="C37" s="9" t="s">
        <v>241</v>
      </c>
      <c r="D37" s="10">
        <f>'Районы области'!D37*$J$1</f>
        <v>3000</v>
      </c>
      <c r="E37" s="9" t="s">
        <v>242</v>
      </c>
      <c r="F37" s="10">
        <f>'Районы области'!F37*$J$1</f>
        <v>2240</v>
      </c>
      <c r="G37" s="9"/>
      <c r="H37" s="13"/>
    </row>
    <row r="38" spans="1:8" ht="5.0999999999999996" customHeight="1" x14ac:dyDescent="0.2">
      <c r="A38" s="26"/>
      <c r="B38" s="26"/>
      <c r="C38" s="26"/>
      <c r="D38" s="26"/>
      <c r="E38" s="26"/>
      <c r="F38" s="26"/>
      <c r="G38" s="26"/>
      <c r="H38" s="26"/>
    </row>
    <row r="39" spans="1:8" ht="12.75" customHeight="1" x14ac:dyDescent="0.2">
      <c r="A39" s="27" t="s">
        <v>243</v>
      </c>
      <c r="B39" s="27"/>
      <c r="C39" s="27"/>
      <c r="D39" s="27"/>
      <c r="E39" s="27"/>
      <c r="F39" s="27"/>
      <c r="G39" s="27"/>
      <c r="H39" s="27"/>
    </row>
    <row r="40" spans="1:8" x14ac:dyDescent="0.2">
      <c r="A40" s="9" t="s">
        <v>244</v>
      </c>
      <c r="B40" s="10">
        <f>'Районы области'!B40*$J$1</f>
        <v>2000</v>
      </c>
      <c r="C40" s="9" t="s">
        <v>245</v>
      </c>
      <c r="D40" s="10">
        <f>'Районы области'!D40*$J$1</f>
        <v>1600</v>
      </c>
      <c r="E40" s="9" t="s">
        <v>246</v>
      </c>
      <c r="F40" s="10">
        <f>'Районы области'!F40*$J$1</f>
        <v>1880</v>
      </c>
      <c r="G40" s="9" t="s">
        <v>247</v>
      </c>
      <c r="H40" s="10">
        <f>'Районы области'!H40*$J$1</f>
        <v>1600</v>
      </c>
    </row>
    <row r="41" spans="1:8" x14ac:dyDescent="0.2">
      <c r="A41" s="9" t="s">
        <v>235</v>
      </c>
      <c r="B41" s="10">
        <f>'Районы области'!B41*$J$1</f>
        <v>3000</v>
      </c>
      <c r="C41" s="9" t="s">
        <v>248</v>
      </c>
      <c r="D41" s="10">
        <f>'Районы области'!D41*$J$1</f>
        <v>1600</v>
      </c>
      <c r="E41" s="9" t="s">
        <v>249</v>
      </c>
      <c r="F41" s="10">
        <f>'Районы области'!F41*$J$1</f>
        <v>1430</v>
      </c>
      <c r="G41" s="9" t="s">
        <v>250</v>
      </c>
      <c r="H41" s="10">
        <f>'Районы области'!H41*$J$1</f>
        <v>3050</v>
      </c>
    </row>
    <row r="42" spans="1:8" x14ac:dyDescent="0.2">
      <c r="A42" s="9" t="s">
        <v>251</v>
      </c>
      <c r="B42" s="10">
        <f>'Районы области'!B42*$J$1</f>
        <v>1700</v>
      </c>
      <c r="C42" s="9" t="s">
        <v>252</v>
      </c>
      <c r="D42" s="10">
        <f>'Районы области'!D42*$J$1</f>
        <v>1600</v>
      </c>
      <c r="E42" s="9" t="s">
        <v>253</v>
      </c>
      <c r="F42" s="10">
        <f>'Районы области'!F42*$J$1</f>
        <v>2050</v>
      </c>
      <c r="G42" s="9" t="s">
        <v>254</v>
      </c>
      <c r="H42" s="10">
        <f>'Районы области'!H42*$J$1</f>
        <v>2680</v>
      </c>
    </row>
    <row r="43" spans="1:8" x14ac:dyDescent="0.2">
      <c r="A43" s="9" t="s">
        <v>255</v>
      </c>
      <c r="B43" s="10">
        <f>'Районы области'!B43*$J$1</f>
        <v>2160</v>
      </c>
      <c r="C43" s="9" t="s">
        <v>256</v>
      </c>
      <c r="D43" s="10">
        <f>'Районы области'!D43*$J$1</f>
        <v>2600</v>
      </c>
      <c r="E43" s="9" t="s">
        <v>257</v>
      </c>
      <c r="F43" s="10">
        <f>'Районы области'!F43*$J$1</f>
        <v>2960</v>
      </c>
      <c r="G43" s="9" t="s">
        <v>258</v>
      </c>
      <c r="H43" s="10">
        <f>'Районы области'!H43*$J$1</f>
        <v>3400</v>
      </c>
    </row>
    <row r="44" spans="1:8" x14ac:dyDescent="0.2">
      <c r="A44" s="9" t="s">
        <v>259</v>
      </c>
      <c r="B44" s="10">
        <f>'Районы области'!B44*$J$1</f>
        <v>1600</v>
      </c>
      <c r="C44" s="9" t="s">
        <v>260</v>
      </c>
      <c r="D44" s="10">
        <f>'Районы области'!D44*$J$1</f>
        <v>1600</v>
      </c>
      <c r="E44" s="9" t="s">
        <v>261</v>
      </c>
      <c r="F44" s="10">
        <f>'Районы области'!F44*$J$1</f>
        <v>3400</v>
      </c>
      <c r="G44" s="9" t="s">
        <v>303</v>
      </c>
      <c r="H44" s="10">
        <f>'Районы области'!H44*$J$1</f>
        <v>2360</v>
      </c>
    </row>
    <row r="45" spans="1:8" ht="5.0999999999999996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2.75" customHeight="1" x14ac:dyDescent="0.2">
      <c r="A46" s="27" t="s">
        <v>262</v>
      </c>
      <c r="B46" s="27"/>
      <c r="C46" s="27"/>
      <c r="D46" s="27"/>
      <c r="E46" s="27"/>
      <c r="F46" s="27"/>
      <c r="G46" s="27"/>
      <c r="H46" s="27"/>
    </row>
    <row r="47" spans="1:8" x14ac:dyDescent="0.2">
      <c r="A47" s="9" t="s">
        <v>263</v>
      </c>
      <c r="B47" s="10">
        <f>'Районы области'!B47*$J$1</f>
        <v>2800</v>
      </c>
      <c r="C47" s="9" t="s">
        <v>264</v>
      </c>
      <c r="D47" s="10">
        <f>'Районы области'!D47*$J$1</f>
        <v>3000</v>
      </c>
      <c r="E47" s="9" t="s">
        <v>265</v>
      </c>
      <c r="F47" s="10">
        <f>'Районы области'!F47*$J$1</f>
        <v>3250</v>
      </c>
      <c r="G47" s="9" t="s">
        <v>266</v>
      </c>
      <c r="H47" s="10">
        <f>'Районы области'!H47*$J$1</f>
        <v>3850</v>
      </c>
    </row>
    <row r="48" spans="1:8" x14ac:dyDescent="0.2">
      <c r="A48" s="9" t="s">
        <v>267</v>
      </c>
      <c r="B48" s="10">
        <f>'Районы области'!B48*$J$1</f>
        <v>2800</v>
      </c>
      <c r="C48" s="9" t="s">
        <v>268</v>
      </c>
      <c r="D48" s="10">
        <f>'Районы области'!D48*$J$1</f>
        <v>1850</v>
      </c>
      <c r="E48" s="9" t="s">
        <v>269</v>
      </c>
      <c r="F48" s="10">
        <f>'Районы области'!F48*$J$1</f>
        <v>3440</v>
      </c>
      <c r="G48" s="9" t="s">
        <v>270</v>
      </c>
      <c r="H48" s="10">
        <f>'Районы области'!H48*$J$1</f>
        <v>4800</v>
      </c>
    </row>
    <row r="49" spans="1:8" x14ac:dyDescent="0.2">
      <c r="A49" s="9" t="s">
        <v>271</v>
      </c>
      <c r="B49" s="10">
        <f>'Районы области'!B49*$J$1</f>
        <v>4400</v>
      </c>
      <c r="C49" s="9" t="s">
        <v>272</v>
      </c>
      <c r="D49" s="10">
        <f>'Районы области'!D49*$J$1</f>
        <v>3200</v>
      </c>
      <c r="E49" s="9" t="s">
        <v>273</v>
      </c>
      <c r="F49" s="10">
        <f>'Районы области'!F49*$J$1</f>
        <v>2050</v>
      </c>
      <c r="G49" s="9" t="s">
        <v>274</v>
      </c>
      <c r="H49" s="10">
        <f>'Районы области'!H49*$J$1</f>
        <v>2230</v>
      </c>
    </row>
    <row r="50" spans="1:8" x14ac:dyDescent="0.2">
      <c r="A50" s="9" t="s">
        <v>275</v>
      </c>
      <c r="B50" s="10">
        <f>'Районы области'!B50*$J$1</f>
        <v>3000</v>
      </c>
      <c r="C50" s="9" t="s">
        <v>276</v>
      </c>
      <c r="D50" s="10">
        <f>'Районы области'!D50*$J$1</f>
        <v>3120</v>
      </c>
      <c r="E50" s="9" t="s">
        <v>277</v>
      </c>
      <c r="F50" s="10">
        <f>'Районы области'!F50*$J$1</f>
        <v>4400</v>
      </c>
      <c r="G50" s="9" t="s">
        <v>278</v>
      </c>
      <c r="H50" s="10">
        <f>'Районы области'!H50*$J$1</f>
        <v>2230</v>
      </c>
    </row>
    <row r="51" spans="1:8" ht="5.0999999999999996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8" ht="12.75" customHeight="1" x14ac:dyDescent="0.2">
      <c r="A52" s="27" t="s">
        <v>279</v>
      </c>
      <c r="B52" s="27"/>
      <c r="C52" s="27"/>
      <c r="D52" s="27"/>
      <c r="E52" s="27"/>
      <c r="F52" s="27"/>
      <c r="G52" s="27"/>
      <c r="H52" s="27"/>
    </row>
    <row r="53" spans="1:8" x14ac:dyDescent="0.2">
      <c r="A53" s="9" t="s">
        <v>280</v>
      </c>
      <c r="B53" s="10">
        <f>'Районы области'!B53*$J$1</f>
        <v>1880</v>
      </c>
      <c r="C53" s="9" t="s">
        <v>281</v>
      </c>
      <c r="D53" s="10">
        <f>'Районы области'!D53*$J$1</f>
        <v>2900</v>
      </c>
      <c r="E53" s="9" t="s">
        <v>282</v>
      </c>
      <c r="F53" s="10">
        <f>'Районы области'!F53*$J$1</f>
        <v>2600</v>
      </c>
      <c r="G53" s="9" t="s">
        <v>283</v>
      </c>
      <c r="H53" s="10">
        <f>'Районы области'!H53*$J$1</f>
        <v>1600</v>
      </c>
    </row>
    <row r="54" spans="1:8" x14ac:dyDescent="0.2">
      <c r="A54" s="9" t="s">
        <v>231</v>
      </c>
      <c r="B54" s="10">
        <f>'Районы области'!B54*$J$1</f>
        <v>1800</v>
      </c>
      <c r="C54" s="9" t="s">
        <v>284</v>
      </c>
      <c r="D54" s="10">
        <f>'Районы области'!D54*$J$1</f>
        <v>2400</v>
      </c>
      <c r="E54" s="9" t="s">
        <v>285</v>
      </c>
      <c r="F54" s="10">
        <f>'Районы области'!F54*$J$1</f>
        <v>3040</v>
      </c>
      <c r="G54" s="9" t="s">
        <v>286</v>
      </c>
      <c r="H54" s="10">
        <f>'Районы области'!H54*$J$1</f>
        <v>2280</v>
      </c>
    </row>
    <row r="55" spans="1:8" x14ac:dyDescent="0.2">
      <c r="A55" s="9" t="s">
        <v>287</v>
      </c>
      <c r="B55" s="10">
        <f>'Районы области'!B55*$J$1</f>
        <v>1650</v>
      </c>
      <c r="C55" s="9" t="s">
        <v>288</v>
      </c>
      <c r="D55" s="10">
        <f>'Районы области'!D55*$J$1</f>
        <v>2600</v>
      </c>
      <c r="E55" s="9" t="s">
        <v>289</v>
      </c>
      <c r="F55" s="10">
        <f>'Районы области'!F55*$J$1</f>
        <v>2120</v>
      </c>
      <c r="G55" s="9" t="s">
        <v>290</v>
      </c>
      <c r="H55" s="10">
        <f>'Районы области'!H55*$J$1</f>
        <v>2300</v>
      </c>
    </row>
    <row r="56" spans="1:8" x14ac:dyDescent="0.2">
      <c r="A56" s="9" t="s">
        <v>291</v>
      </c>
      <c r="B56" s="10">
        <f>'Районы области'!B56*$J$1</f>
        <v>2000</v>
      </c>
      <c r="C56" s="9" t="s">
        <v>292</v>
      </c>
      <c r="D56" s="10">
        <f>'Районы области'!D56*$J$1</f>
        <v>2550</v>
      </c>
      <c r="E56" s="9" t="s">
        <v>293</v>
      </c>
      <c r="F56" s="10">
        <f>'Районы области'!F56*$J$1</f>
        <v>2240</v>
      </c>
      <c r="G56" s="9"/>
      <c r="H56" s="13"/>
    </row>
    <row r="57" spans="1:8" ht="5.0999999999999996" customHeight="1" x14ac:dyDescent="0.2">
      <c r="A57" s="28"/>
      <c r="B57" s="28"/>
      <c r="C57" s="28"/>
      <c r="D57" s="28"/>
      <c r="E57" s="28"/>
      <c r="F57" s="28"/>
      <c r="G57" s="28"/>
      <c r="H57" s="28"/>
    </row>
    <row r="58" spans="1:8" ht="12.75" customHeight="1" x14ac:dyDescent="0.2">
      <c r="A58" s="27" t="s">
        <v>294</v>
      </c>
      <c r="B58" s="27"/>
      <c r="C58" s="27"/>
      <c r="D58" s="27"/>
      <c r="E58" s="27"/>
      <c r="F58" s="27"/>
      <c r="G58" s="27"/>
      <c r="H58" s="27"/>
    </row>
    <row r="59" spans="1:8" x14ac:dyDescent="0.2">
      <c r="A59" s="9" t="s">
        <v>295</v>
      </c>
      <c r="B59" s="10">
        <f>'Районы области'!B59*$J$1</f>
        <v>4000</v>
      </c>
      <c r="C59" s="9" t="s">
        <v>296</v>
      </c>
      <c r="D59" s="10">
        <f>'Районы области'!D59*$J$1</f>
        <v>4800</v>
      </c>
      <c r="E59" s="9" t="s">
        <v>297</v>
      </c>
      <c r="F59" s="10">
        <f>'Районы области'!F59*$J$1</f>
        <v>3640</v>
      </c>
      <c r="G59" s="9"/>
      <c r="H59" s="13"/>
    </row>
    <row r="60" spans="1:8" x14ac:dyDescent="0.2">
      <c r="A60" s="9" t="s">
        <v>298</v>
      </c>
      <c r="B60" s="10">
        <f>'Районы области'!B60*$J$1</f>
        <v>4000</v>
      </c>
      <c r="C60" s="9" t="s">
        <v>299</v>
      </c>
      <c r="D60" s="10">
        <f>'Районы области'!D60*$J$1</f>
        <v>4800</v>
      </c>
      <c r="E60" s="9" t="s">
        <v>300</v>
      </c>
      <c r="F60" s="10">
        <f>'Районы области'!F60*$J$1</f>
        <v>4000</v>
      </c>
      <c r="G60" s="9"/>
      <c r="H60" s="13"/>
    </row>
    <row r="61" spans="1:8" x14ac:dyDescent="0.2">
      <c r="A61" s="9" t="s">
        <v>301</v>
      </c>
      <c r="B61" s="10">
        <f>'Районы области'!B61*$J$1</f>
        <v>4800</v>
      </c>
      <c r="C61" s="9" t="s">
        <v>302</v>
      </c>
      <c r="D61" s="10">
        <f>'Районы области'!D61*$J$1</f>
        <v>5200</v>
      </c>
      <c r="E61" s="9" t="s">
        <v>303</v>
      </c>
      <c r="F61" s="10">
        <f>'Районы области'!F61*$J$1</f>
        <v>5600</v>
      </c>
      <c r="G61" s="9"/>
      <c r="H61" s="13"/>
    </row>
    <row r="62" spans="1:8" ht="5.0999999999999996" customHeight="1" x14ac:dyDescent="0.2">
      <c r="A62" s="26"/>
      <c r="B62" s="26"/>
      <c r="C62" s="26"/>
      <c r="D62" s="26"/>
      <c r="E62" s="26"/>
      <c r="F62" s="26"/>
      <c r="G62" s="26"/>
      <c r="H62" s="26"/>
    </row>
    <row r="63" spans="1:8" ht="12.75" customHeight="1" x14ac:dyDescent="0.2">
      <c r="A63" s="27" t="s">
        <v>304</v>
      </c>
      <c r="B63" s="27"/>
      <c r="C63" s="27"/>
      <c r="D63" s="27"/>
      <c r="E63" s="27"/>
      <c r="F63" s="27"/>
      <c r="G63" s="27"/>
      <c r="H63" s="27"/>
    </row>
    <row r="64" spans="1:8" x14ac:dyDescent="0.2">
      <c r="A64" s="9" t="s">
        <v>305</v>
      </c>
      <c r="B64" s="10">
        <f>'Районы области'!B64*$J$1</f>
        <v>6000</v>
      </c>
      <c r="C64" s="9" t="s">
        <v>306</v>
      </c>
      <c r="D64" s="10">
        <f>'Районы области'!D64*$J$1</f>
        <v>3480</v>
      </c>
      <c r="E64" s="9" t="s">
        <v>307</v>
      </c>
      <c r="F64" s="10">
        <f>'Районы области'!F64*$J$1</f>
        <v>3800</v>
      </c>
      <c r="G64" s="9" t="s">
        <v>308</v>
      </c>
      <c r="H64" s="10">
        <f>'Районы области'!H64*$J$1</f>
        <v>4800</v>
      </c>
    </row>
    <row r="65" spans="1:8" x14ac:dyDescent="0.2">
      <c r="A65" s="9" t="s">
        <v>309</v>
      </c>
      <c r="B65" s="10">
        <f>'Районы области'!B65*$J$1</f>
        <v>6400</v>
      </c>
      <c r="C65" s="9" t="s">
        <v>310</v>
      </c>
      <c r="D65" s="10">
        <f>'Районы области'!D65*$J$1</f>
        <v>5200</v>
      </c>
      <c r="E65" s="9" t="s">
        <v>311</v>
      </c>
      <c r="F65" s="10">
        <f>'Районы области'!F65*$J$1</f>
        <v>5600</v>
      </c>
      <c r="G65" s="9" t="s">
        <v>312</v>
      </c>
      <c r="H65" s="10">
        <f>'Районы области'!H65*$J$1</f>
        <v>6800</v>
      </c>
    </row>
    <row r="66" spans="1:8" ht="5.0999999999999996" customHeight="1" x14ac:dyDescent="0.2">
      <c r="A66" s="26"/>
      <c r="B66" s="26"/>
      <c r="C66" s="26"/>
      <c r="D66" s="26"/>
      <c r="E66" s="26"/>
      <c r="F66" s="26"/>
      <c r="G66" s="26"/>
      <c r="H66" s="26"/>
    </row>
    <row r="67" spans="1:8" ht="12.75" customHeight="1" x14ac:dyDescent="0.2">
      <c r="A67" s="27" t="s">
        <v>313</v>
      </c>
      <c r="B67" s="27"/>
      <c r="C67" s="27"/>
      <c r="D67" s="27"/>
      <c r="E67" s="27"/>
      <c r="F67" s="27"/>
      <c r="G67" s="27"/>
      <c r="H67" s="27"/>
    </row>
    <row r="68" spans="1:8" x14ac:dyDescent="0.2">
      <c r="A68" s="9" t="s">
        <v>314</v>
      </c>
      <c r="B68" s="10">
        <f>'Районы области'!B68*$J$1</f>
        <v>3600</v>
      </c>
      <c r="C68" s="9" t="s">
        <v>319</v>
      </c>
      <c r="D68" s="10">
        <f>'Районы области'!D68*$J$1</f>
        <v>5200</v>
      </c>
      <c r="E68" s="9" t="s">
        <v>317</v>
      </c>
      <c r="F68" s="10">
        <f>'Районы области'!F68*$J$1</f>
        <v>3840</v>
      </c>
      <c r="G68" s="11"/>
      <c r="H68" s="15"/>
    </row>
    <row r="69" spans="1:8" x14ac:dyDescent="0.2">
      <c r="A69" s="9" t="s">
        <v>318</v>
      </c>
      <c r="B69" s="10">
        <f>'Районы области'!B69*$J$1</f>
        <v>4800</v>
      </c>
      <c r="C69" s="9" t="s">
        <v>316</v>
      </c>
      <c r="D69" s="10">
        <f>'Районы области'!D69*$J$1</f>
        <v>3100</v>
      </c>
      <c r="E69" s="14" t="s">
        <v>112</v>
      </c>
      <c r="F69" s="10">
        <f>'Районы области'!F69*$J$1</f>
        <v>2800</v>
      </c>
      <c r="G69" s="14"/>
      <c r="H69" s="15"/>
    </row>
    <row r="70" spans="1:8" x14ac:dyDescent="0.2">
      <c r="A70" s="9" t="s">
        <v>315</v>
      </c>
      <c r="B70" s="10">
        <f>'Районы области'!B70*$J$1</f>
        <v>3100</v>
      </c>
      <c r="C70" s="9" t="s">
        <v>320</v>
      </c>
      <c r="D70" s="10">
        <f>'Районы области'!D70*$J$1</f>
        <v>4400</v>
      </c>
      <c r="E70" s="9" t="s">
        <v>321</v>
      </c>
      <c r="F70" s="10">
        <f>'Районы области'!F70*$J$1</f>
        <v>4000</v>
      </c>
      <c r="G70" s="11"/>
      <c r="H70" s="15"/>
    </row>
    <row r="71" spans="1:8" ht="5.0999999999999996" customHeight="1" x14ac:dyDescent="0.2">
      <c r="A71" s="26"/>
      <c r="B71" s="26"/>
      <c r="C71" s="26"/>
      <c r="D71" s="26"/>
      <c r="E71" s="26"/>
      <c r="F71" s="26"/>
      <c r="G71" s="26"/>
      <c r="H71" s="26"/>
    </row>
    <row r="72" spans="1:8" ht="12.75" customHeight="1" x14ac:dyDescent="0.2">
      <c r="A72" s="27" t="s">
        <v>322</v>
      </c>
      <c r="B72" s="27"/>
      <c r="C72" s="27"/>
      <c r="D72" s="27"/>
      <c r="E72" s="27"/>
      <c r="F72" s="27"/>
      <c r="G72" s="27"/>
      <c r="H72" s="27"/>
    </row>
    <row r="73" spans="1:8" x14ac:dyDescent="0.2">
      <c r="A73" s="9" t="s">
        <v>323</v>
      </c>
      <c r="B73" s="10">
        <f>'Районы области'!B73*$J$1</f>
        <v>3600</v>
      </c>
      <c r="C73" s="9" t="s">
        <v>324</v>
      </c>
      <c r="D73" s="10">
        <f>'Районы области'!D73*$J$1</f>
        <v>2750</v>
      </c>
      <c r="E73" s="9" t="s">
        <v>325</v>
      </c>
      <c r="F73" s="10">
        <f>'Районы области'!F73*$J$1</f>
        <v>4400</v>
      </c>
      <c r="G73" s="9"/>
      <c r="H73" s="13"/>
    </row>
    <row r="74" spans="1:8" x14ac:dyDescent="0.2">
      <c r="A74" s="9" t="s">
        <v>326</v>
      </c>
      <c r="B74" s="10">
        <f>'Районы области'!B74*$J$1</f>
        <v>3770</v>
      </c>
      <c r="C74" s="9" t="s">
        <v>327</v>
      </c>
      <c r="D74" s="10">
        <f>'Районы области'!D74*$J$1</f>
        <v>3000</v>
      </c>
      <c r="E74" s="9" t="s">
        <v>328</v>
      </c>
      <c r="F74" s="10">
        <f>'Районы области'!F74*$J$1</f>
        <v>3200</v>
      </c>
      <c r="G74" s="9"/>
      <c r="H74" s="13"/>
    </row>
    <row r="75" spans="1:8" x14ac:dyDescent="0.2">
      <c r="A75" s="9" t="s">
        <v>284</v>
      </c>
      <c r="B75" s="10">
        <f>'Районы области'!B75*$J$1</f>
        <v>4000</v>
      </c>
      <c r="C75" s="9" t="s">
        <v>329</v>
      </c>
      <c r="D75" s="10">
        <f>'Районы области'!D75*$J$1</f>
        <v>3000</v>
      </c>
      <c r="E75" s="9" t="s">
        <v>330</v>
      </c>
      <c r="F75" s="10">
        <f>'Районы области'!F75*$J$1</f>
        <v>4800</v>
      </c>
      <c r="G75" s="9"/>
      <c r="H75" s="13"/>
    </row>
    <row r="76" spans="1:8" ht="5.0999999999999996" customHeight="1" x14ac:dyDescent="0.2">
      <c r="A76" s="26"/>
      <c r="B76" s="26"/>
      <c r="C76" s="26"/>
      <c r="D76" s="26"/>
      <c r="E76" s="26"/>
      <c r="F76" s="26"/>
      <c r="G76" s="26"/>
      <c r="H76" s="26"/>
    </row>
    <row r="77" spans="1:8" ht="12.75" customHeight="1" x14ac:dyDescent="0.2">
      <c r="A77" s="27" t="s">
        <v>331</v>
      </c>
      <c r="B77" s="27"/>
      <c r="C77" s="27"/>
      <c r="D77" s="27"/>
      <c r="E77" s="27"/>
      <c r="F77" s="27"/>
      <c r="G77" s="27"/>
      <c r="H77" s="27"/>
    </row>
    <row r="78" spans="1:8" x14ac:dyDescent="0.2">
      <c r="A78" s="9" t="s">
        <v>332</v>
      </c>
      <c r="B78" s="10">
        <f>'Районы области'!B78*$J$1</f>
        <v>4800</v>
      </c>
      <c r="C78" s="9" t="s">
        <v>333</v>
      </c>
      <c r="D78" s="10">
        <f>'Районы области'!D78*$J$1</f>
        <v>5200</v>
      </c>
      <c r="E78" s="9" t="s">
        <v>334</v>
      </c>
      <c r="F78" s="10">
        <f>'Районы области'!F78*$J$1</f>
        <v>5200</v>
      </c>
      <c r="G78" s="9"/>
      <c r="H78" s="13"/>
    </row>
    <row r="79" spans="1:8" x14ac:dyDescent="0.2">
      <c r="A79" s="9" t="s">
        <v>231</v>
      </c>
      <c r="B79" s="10">
        <f>'Районы области'!B79*$J$1</f>
        <v>5200</v>
      </c>
      <c r="C79" s="9" t="s">
        <v>335</v>
      </c>
      <c r="D79" s="10">
        <f>'Районы области'!D79*$J$1</f>
        <v>4400</v>
      </c>
      <c r="E79" s="9" t="s">
        <v>336</v>
      </c>
      <c r="F79" s="10">
        <f>'Районы области'!F79*$J$1</f>
        <v>4000</v>
      </c>
      <c r="G79" s="9"/>
      <c r="H79" s="13"/>
    </row>
    <row r="80" spans="1:8" ht="5.0999999999999996" customHeight="1" x14ac:dyDescent="0.2">
      <c r="A80" s="26"/>
      <c r="B80" s="26"/>
      <c r="C80" s="26"/>
      <c r="D80" s="26"/>
      <c r="E80" s="26"/>
      <c r="F80" s="26"/>
      <c r="G80" s="26"/>
      <c r="H80" s="26"/>
    </row>
    <row r="81" spans="1:8" ht="12.75" customHeight="1" x14ac:dyDescent="0.2">
      <c r="A81" s="27" t="s">
        <v>337</v>
      </c>
      <c r="B81" s="27"/>
      <c r="C81" s="27"/>
      <c r="D81" s="27"/>
      <c r="E81" s="27"/>
      <c r="F81" s="27"/>
      <c r="G81" s="27"/>
      <c r="H81" s="27"/>
    </row>
    <row r="82" spans="1:8" x14ac:dyDescent="0.2">
      <c r="A82" s="9" t="s">
        <v>338</v>
      </c>
      <c r="B82" s="10">
        <f>'Районы области'!B82*$J$1</f>
        <v>4800</v>
      </c>
      <c r="C82" s="9" t="s">
        <v>339</v>
      </c>
      <c r="D82" s="10">
        <f>'Районы области'!D82*$J$1</f>
        <v>6000</v>
      </c>
      <c r="E82" s="9" t="s">
        <v>319</v>
      </c>
      <c r="F82" s="10">
        <f>'Районы области'!F82*$J$1</f>
        <v>5200</v>
      </c>
      <c r="G82" s="9" t="s">
        <v>340</v>
      </c>
      <c r="H82" s="10">
        <f>'Районы области'!H82*$J$1</f>
        <v>4000</v>
      </c>
    </row>
    <row r="83" spans="1:8" x14ac:dyDescent="0.2">
      <c r="A83" s="9" t="s">
        <v>135</v>
      </c>
      <c r="B83" s="10">
        <f>'Районы области'!B83*$J$1</f>
        <v>5600</v>
      </c>
      <c r="C83" s="9" t="s">
        <v>341</v>
      </c>
      <c r="D83" s="10">
        <f>'Районы области'!D83*$J$1</f>
        <v>3440</v>
      </c>
      <c r="E83" s="9" t="s">
        <v>342</v>
      </c>
      <c r="F83" s="10">
        <f>'Районы области'!F83*$J$1</f>
        <v>3750</v>
      </c>
      <c r="G83" s="9"/>
      <c r="H83" s="13"/>
    </row>
    <row r="84" spans="1:8" ht="5.0999999999999996" customHeight="1" x14ac:dyDescent="0.2">
      <c r="A84" s="26"/>
      <c r="B84" s="26"/>
      <c r="C84" s="26"/>
      <c r="D84" s="26"/>
      <c r="E84" s="26"/>
      <c r="F84" s="26"/>
      <c r="G84" s="26"/>
      <c r="H84" s="26"/>
    </row>
    <row r="85" spans="1:8" ht="12.75" customHeight="1" x14ac:dyDescent="0.2">
      <c r="A85" s="27" t="s">
        <v>343</v>
      </c>
      <c r="B85" s="27"/>
      <c r="C85" s="27"/>
      <c r="D85" s="27"/>
      <c r="E85" s="27"/>
      <c r="F85" s="27"/>
      <c r="G85" s="27"/>
      <c r="H85" s="27"/>
    </row>
    <row r="86" spans="1:8" x14ac:dyDescent="0.2">
      <c r="A86" s="9" t="s">
        <v>344</v>
      </c>
      <c r="B86" s="10">
        <f>'Районы области'!B86*$J$1</f>
        <v>4000</v>
      </c>
      <c r="C86" s="9" t="s">
        <v>345</v>
      </c>
      <c r="D86" s="10">
        <f>'Районы области'!D86*$J$1</f>
        <v>4400</v>
      </c>
      <c r="E86" s="9" t="s">
        <v>346</v>
      </c>
      <c r="F86" s="10">
        <f>'Районы области'!F86*$J$1</f>
        <v>4800</v>
      </c>
      <c r="G86" s="9"/>
      <c r="H86" s="13"/>
    </row>
    <row r="87" spans="1:8" x14ac:dyDescent="0.2">
      <c r="A87" s="9" t="s">
        <v>347</v>
      </c>
      <c r="B87" s="10">
        <f>'Районы области'!B87*$J$1</f>
        <v>3600</v>
      </c>
      <c r="C87" s="9" t="s">
        <v>348</v>
      </c>
      <c r="D87" s="10">
        <f>'Районы области'!D87*$J$1</f>
        <v>5200</v>
      </c>
      <c r="E87" s="9" t="s">
        <v>336</v>
      </c>
      <c r="F87" s="10">
        <f>'Районы области'!F87*$J$1</f>
        <v>4000</v>
      </c>
      <c r="G87" s="9"/>
      <c r="H87" s="13"/>
    </row>
    <row r="88" spans="1:8" x14ac:dyDescent="0.2">
      <c r="A88" s="9" t="s">
        <v>349</v>
      </c>
      <c r="B88" s="10">
        <f>'Районы области'!B88*$J$1</f>
        <v>3360</v>
      </c>
      <c r="C88" s="9" t="s">
        <v>350</v>
      </c>
      <c r="D88" s="10">
        <f>'Районы области'!D88*$J$1</f>
        <v>4800</v>
      </c>
      <c r="E88" s="9" t="s">
        <v>351</v>
      </c>
      <c r="F88" s="10">
        <f>'Районы области'!F88*$J$1</f>
        <v>4800</v>
      </c>
      <c r="G88" s="9"/>
      <c r="H88" s="13"/>
    </row>
    <row r="89" spans="1:8" ht="5.0999999999999996" customHeight="1" x14ac:dyDescent="0.2">
      <c r="A89" s="26"/>
      <c r="B89" s="26"/>
      <c r="C89" s="26"/>
      <c r="D89" s="26"/>
      <c r="E89" s="26"/>
      <c r="F89" s="26"/>
      <c r="G89" s="26"/>
      <c r="H89" s="26"/>
    </row>
    <row r="90" spans="1:8" ht="12.75" customHeight="1" x14ac:dyDescent="0.2">
      <c r="A90" s="27" t="s">
        <v>352</v>
      </c>
      <c r="B90" s="27"/>
      <c r="C90" s="27"/>
      <c r="D90" s="27"/>
      <c r="E90" s="27"/>
      <c r="F90" s="27"/>
      <c r="G90" s="27"/>
      <c r="H90" s="27"/>
    </row>
    <row r="91" spans="1:8" x14ac:dyDescent="0.2">
      <c r="A91" s="9" t="s">
        <v>353</v>
      </c>
      <c r="B91" s="10">
        <f>'Районы области'!B91*$J$1</f>
        <v>6400</v>
      </c>
      <c r="C91" s="9" t="s">
        <v>354</v>
      </c>
      <c r="D91" s="10">
        <f>'Районы области'!D91*$J$1</f>
        <v>5600</v>
      </c>
      <c r="E91" s="9" t="s">
        <v>355</v>
      </c>
      <c r="F91" s="10">
        <f>'Районы области'!F91*$J$1</f>
        <v>6000</v>
      </c>
      <c r="G91" s="9" t="s">
        <v>356</v>
      </c>
      <c r="H91" s="10">
        <f>'Районы области'!H91*$J$1</f>
        <v>7600</v>
      </c>
    </row>
    <row r="92" spans="1:8" x14ac:dyDescent="0.2">
      <c r="A92" s="9" t="s">
        <v>357</v>
      </c>
      <c r="B92" s="10">
        <f>'Районы области'!B92*$J$1</f>
        <v>6000</v>
      </c>
      <c r="C92" s="9" t="s">
        <v>358</v>
      </c>
      <c r="D92" s="10">
        <f>'Районы области'!D92*$J$1</f>
        <v>6400</v>
      </c>
      <c r="E92" s="9" t="s">
        <v>359</v>
      </c>
      <c r="F92" s="10">
        <f>'Районы области'!F92*$J$1</f>
        <v>6000</v>
      </c>
      <c r="G92" s="9"/>
      <c r="H92" s="13"/>
    </row>
    <row r="93" spans="1:8" ht="5.0999999999999996" customHeight="1" x14ac:dyDescent="0.2">
      <c r="A93" s="26"/>
      <c r="B93" s="26"/>
      <c r="C93" s="26"/>
      <c r="D93" s="26"/>
      <c r="E93" s="26"/>
      <c r="F93" s="26"/>
      <c r="G93" s="26"/>
      <c r="H93" s="26"/>
    </row>
    <row r="94" spans="1:8" ht="12.75" customHeight="1" x14ac:dyDescent="0.2">
      <c r="A94" s="27" t="s">
        <v>360</v>
      </c>
      <c r="B94" s="27"/>
      <c r="C94" s="27"/>
      <c r="D94" s="27"/>
      <c r="E94" s="27"/>
      <c r="F94" s="27"/>
      <c r="G94" s="27"/>
      <c r="H94" s="27"/>
    </row>
    <row r="95" spans="1:8" x14ac:dyDescent="0.2">
      <c r="A95" s="9" t="s">
        <v>361</v>
      </c>
      <c r="B95" s="10">
        <f>'Районы области'!B95*$J$1</f>
        <v>4800</v>
      </c>
      <c r="C95" s="9" t="s">
        <v>362</v>
      </c>
      <c r="D95" s="10">
        <f>'Районы области'!D95*$J$1</f>
        <v>5200</v>
      </c>
      <c r="E95" s="9" t="s">
        <v>363</v>
      </c>
      <c r="F95" s="10">
        <f>'Районы области'!F95*$J$1</f>
        <v>5200</v>
      </c>
      <c r="G95" s="9"/>
      <c r="H95" s="13"/>
    </row>
    <row r="96" spans="1:8" x14ac:dyDescent="0.2">
      <c r="A96" s="9" t="s">
        <v>364</v>
      </c>
      <c r="B96" s="10">
        <f>'Районы области'!B96*$J$1</f>
        <v>5200</v>
      </c>
      <c r="C96" s="9" t="s">
        <v>365</v>
      </c>
      <c r="D96" s="10">
        <f>'Районы области'!D96*$J$1</f>
        <v>5200</v>
      </c>
      <c r="E96" s="9" t="s">
        <v>366</v>
      </c>
      <c r="F96" s="10">
        <f>'Районы области'!F96*$J$1</f>
        <v>5200</v>
      </c>
      <c r="G96" s="9"/>
      <c r="H96" s="13"/>
    </row>
    <row r="97" spans="1:8" ht="5.0999999999999996" customHeight="1" x14ac:dyDescent="0.2">
      <c r="A97" s="26"/>
      <c r="B97" s="26"/>
      <c r="C97" s="26"/>
      <c r="D97" s="26"/>
      <c r="E97" s="26"/>
      <c r="F97" s="26"/>
      <c r="G97" s="26"/>
      <c r="H97" s="26"/>
    </row>
    <row r="98" spans="1:8" ht="12.75" customHeight="1" x14ac:dyDescent="0.2">
      <c r="A98" s="27" t="s">
        <v>367</v>
      </c>
      <c r="B98" s="27"/>
      <c r="C98" s="27"/>
      <c r="D98" s="27"/>
      <c r="E98" s="27"/>
      <c r="F98" s="27"/>
      <c r="G98" s="27"/>
      <c r="H98" s="27"/>
    </row>
    <row r="99" spans="1:8" x14ac:dyDescent="0.2">
      <c r="A99" s="9" t="s">
        <v>368</v>
      </c>
      <c r="B99" s="10">
        <f>'Районы области'!B99*$J$1</f>
        <v>4000</v>
      </c>
      <c r="C99" s="9" t="s">
        <v>369</v>
      </c>
      <c r="D99" s="10">
        <f>'Районы области'!D99*$J$1</f>
        <v>5600</v>
      </c>
      <c r="E99" s="9" t="s">
        <v>370</v>
      </c>
      <c r="F99" s="10">
        <f>'Районы области'!F99*$J$1</f>
        <v>5200</v>
      </c>
      <c r="G99" s="9" t="s">
        <v>171</v>
      </c>
      <c r="H99" s="10">
        <f>'Районы области'!H99*$J$1</f>
        <v>3500</v>
      </c>
    </row>
    <row r="100" spans="1:8" x14ac:dyDescent="0.2">
      <c r="A100" s="9" t="s">
        <v>371</v>
      </c>
      <c r="B100" s="10">
        <f>'Районы области'!B100*$J$1</f>
        <v>4400</v>
      </c>
      <c r="C100" s="9" t="s">
        <v>372</v>
      </c>
      <c r="D100" s="10">
        <f>'Районы области'!D100*$J$1</f>
        <v>4000</v>
      </c>
      <c r="E100" s="9" t="s">
        <v>373</v>
      </c>
      <c r="F100" s="10">
        <f>'Районы области'!F100*$J$1</f>
        <v>5200</v>
      </c>
      <c r="G100" s="9" t="s">
        <v>374</v>
      </c>
      <c r="H100" s="10">
        <f>'Районы области'!H100*$J$1</f>
        <v>4800</v>
      </c>
    </row>
    <row r="101" spans="1:8" ht="5.0999999999999996" customHeight="1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ht="12.75" customHeight="1" x14ac:dyDescent="0.2">
      <c r="A102" s="27" t="s">
        <v>375</v>
      </c>
      <c r="B102" s="27"/>
      <c r="C102" s="27"/>
      <c r="D102" s="27"/>
      <c r="E102" s="27"/>
      <c r="F102" s="27"/>
      <c r="G102" s="27"/>
      <c r="H102" s="27"/>
    </row>
    <row r="103" spans="1:8" x14ac:dyDescent="0.2">
      <c r="A103" s="9" t="s">
        <v>376</v>
      </c>
      <c r="B103" s="10">
        <f>'Районы области'!B103*$J$1</f>
        <v>6000</v>
      </c>
      <c r="C103" s="9" t="s">
        <v>377</v>
      </c>
      <c r="D103" s="10">
        <f>'Районы области'!D103*$J$1</f>
        <v>4400</v>
      </c>
      <c r="E103" s="9" t="s">
        <v>164</v>
      </c>
      <c r="F103" s="10">
        <f>'Районы области'!F103*$J$1</f>
        <v>6000</v>
      </c>
      <c r="G103" s="9"/>
      <c r="H103" s="13"/>
    </row>
    <row r="104" spans="1:8" x14ac:dyDescent="0.2">
      <c r="A104" s="9" t="s">
        <v>378</v>
      </c>
      <c r="B104" s="10">
        <f>'Районы области'!B104*$J$1</f>
        <v>4000</v>
      </c>
      <c r="C104" s="9" t="s">
        <v>379</v>
      </c>
      <c r="D104" s="10">
        <f>'Районы области'!D104*$J$1</f>
        <v>5200</v>
      </c>
      <c r="E104" s="9" t="s">
        <v>380</v>
      </c>
      <c r="F104" s="10">
        <f>'Районы области'!F104*$J$1</f>
        <v>6400</v>
      </c>
      <c r="G104" s="9"/>
      <c r="H104" s="13"/>
    </row>
    <row r="105" spans="1:8" x14ac:dyDescent="0.2">
      <c r="A105" s="9" t="s">
        <v>381</v>
      </c>
      <c r="B105" s="10">
        <f>'Районы области'!B105*$J$1</f>
        <v>6400</v>
      </c>
      <c r="C105" s="9" t="s">
        <v>382</v>
      </c>
      <c r="D105" s="10">
        <f>'Районы области'!D105*$J$1</f>
        <v>6800</v>
      </c>
      <c r="E105" s="9" t="s">
        <v>383</v>
      </c>
      <c r="F105" s="10">
        <f>'Районы области'!F105*$J$1</f>
        <v>8000</v>
      </c>
      <c r="G105" s="9"/>
      <c r="H105" s="13"/>
    </row>
    <row r="106" spans="1:8" ht="5.0999999999999996" customHeight="1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ht="12.75" customHeight="1" x14ac:dyDescent="0.2">
      <c r="A107" s="27" t="s">
        <v>384</v>
      </c>
      <c r="B107" s="27"/>
      <c r="C107" s="27"/>
      <c r="D107" s="27"/>
      <c r="E107" s="27"/>
      <c r="F107" s="27"/>
      <c r="G107" s="27"/>
      <c r="H107" s="27"/>
    </row>
    <row r="108" spans="1:8" x14ac:dyDescent="0.2">
      <c r="A108" s="9" t="s">
        <v>385</v>
      </c>
      <c r="B108" s="10">
        <f>'Районы области'!B108*$J$1</f>
        <v>8400</v>
      </c>
      <c r="C108" s="9" t="s">
        <v>386</v>
      </c>
      <c r="D108" s="10">
        <f>'Районы области'!D108*$J$1</f>
        <v>11200</v>
      </c>
      <c r="E108" s="9" t="s">
        <v>396</v>
      </c>
      <c r="F108" s="10">
        <f>'Районы области'!F108*$J$1</f>
        <v>5200</v>
      </c>
      <c r="G108" s="9" t="s">
        <v>397</v>
      </c>
      <c r="H108" s="10">
        <f>'Районы области'!H108*$J$1</f>
        <v>12500</v>
      </c>
    </row>
    <row r="109" spans="1:8" x14ac:dyDescent="0.2">
      <c r="A109" s="9" t="s">
        <v>389</v>
      </c>
      <c r="B109" s="10">
        <f>'Районы области'!B109*$J$1</f>
        <v>12000</v>
      </c>
      <c r="C109" s="9" t="s">
        <v>390</v>
      </c>
      <c r="D109" s="10">
        <f>'Районы области'!D109*$J$1</f>
        <v>8800</v>
      </c>
      <c r="E109" s="9" t="s">
        <v>387</v>
      </c>
      <c r="F109" s="10">
        <f>'Районы области'!F109*$J$1</f>
        <v>6000</v>
      </c>
      <c r="G109" s="9" t="s">
        <v>388</v>
      </c>
      <c r="H109" s="10">
        <f>'Районы области'!H109*$J$1</f>
        <v>18800</v>
      </c>
    </row>
    <row r="110" spans="1:8" x14ac:dyDescent="0.2">
      <c r="A110" s="9" t="s">
        <v>392</v>
      </c>
      <c r="B110" s="10">
        <f>'Районы области'!B110*$J$1</f>
        <v>14400</v>
      </c>
      <c r="C110" s="9" t="s">
        <v>113</v>
      </c>
      <c r="D110" s="10">
        <f>'Районы области'!D110*$J$1</f>
        <v>8800</v>
      </c>
      <c r="E110" s="9" t="s">
        <v>391</v>
      </c>
      <c r="F110" s="10">
        <f>'Районы области'!F110*$J$1</f>
        <v>6400</v>
      </c>
      <c r="G110" s="9"/>
      <c r="H110" s="13"/>
    </row>
    <row r="111" spans="1:8" x14ac:dyDescent="0.2">
      <c r="A111" s="9" t="s">
        <v>395</v>
      </c>
      <c r="B111" s="10">
        <f>'Районы области'!B111*$J$1</f>
        <v>8000</v>
      </c>
      <c r="C111" s="9" t="s">
        <v>393</v>
      </c>
      <c r="D111" s="10">
        <f>'Районы области'!D111*$J$1</f>
        <v>6400</v>
      </c>
      <c r="E111" s="9" t="s">
        <v>394</v>
      </c>
      <c r="F111" s="10">
        <f>'Районы области'!F111*$J$1</f>
        <v>12000</v>
      </c>
      <c r="G111" s="9"/>
      <c r="H111" s="13"/>
    </row>
    <row r="112" spans="1:8" ht="5.0999999999999996" customHeight="1" x14ac:dyDescent="0.2">
      <c r="A112" s="26"/>
      <c r="B112" s="26"/>
      <c r="C112" s="26"/>
      <c r="D112" s="26"/>
      <c r="E112" s="26"/>
      <c r="F112" s="26"/>
      <c r="G112" s="26"/>
      <c r="H112" s="26"/>
    </row>
    <row r="113" ht="45" customHeight="1" x14ac:dyDescent="0.2"/>
    <row r="114" ht="12.75" customHeight="1" x14ac:dyDescent="0.2"/>
    <row r="116" ht="12.75" customHeight="1" x14ac:dyDescent="0.2"/>
    <row r="117" ht="12.75" customHeight="1" x14ac:dyDescent="0.2"/>
    <row r="119" ht="12.75" customHeight="1" x14ac:dyDescent="0.2"/>
    <row r="120" ht="12.75" customHeight="1" x14ac:dyDescent="0.2"/>
    <row r="122" ht="12.75" customHeight="1" x14ac:dyDescent="0.2"/>
    <row r="123" ht="12.75" customHeight="1" x14ac:dyDescent="0.2"/>
    <row r="125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2" ht="12.75" customHeight="1" x14ac:dyDescent="0.2"/>
    <row r="133" ht="12.75" customHeight="1" x14ac:dyDescent="0.2"/>
    <row r="134" ht="12.75" customHeight="1" x14ac:dyDescent="0.2"/>
    <row r="136" ht="12.75" customHeight="1" x14ac:dyDescent="0.2"/>
    <row r="137" ht="12.75" customHeight="1" x14ac:dyDescent="0.2"/>
    <row r="139" ht="12.75" customHeight="1" x14ac:dyDescent="0.2"/>
    <row r="140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8" ht="12.75" customHeight="1" x14ac:dyDescent="0.2"/>
    <row r="149" ht="12.75" customHeight="1" x14ac:dyDescent="0.2"/>
    <row r="151" ht="12.75" customHeight="1" x14ac:dyDescent="0.2"/>
    <row r="152" ht="12.75" customHeight="1" x14ac:dyDescent="0.2"/>
    <row r="153" ht="12.75" customHeight="1" x14ac:dyDescent="0.2"/>
    <row r="155" ht="12.75" customHeight="1" x14ac:dyDescent="0.2"/>
    <row r="156" ht="12.75" customHeight="1" x14ac:dyDescent="0.2"/>
    <row r="157" ht="12.75" customHeight="1" x14ac:dyDescent="0.2"/>
    <row r="159" ht="12.75" customHeight="1" x14ac:dyDescent="0.2"/>
    <row r="160" ht="12.75" customHeight="1" x14ac:dyDescent="0.2"/>
    <row r="161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1" ht="12.75" customHeight="1" x14ac:dyDescent="0.2"/>
    <row r="172" ht="12.75" customHeight="1" x14ac:dyDescent="0.2"/>
    <row r="174" ht="12.75" customHeight="1" x14ac:dyDescent="0.2"/>
    <row r="176" ht="12.75" customHeight="1" x14ac:dyDescent="0.2"/>
    <row r="178" ht="12.75" customHeight="1" x14ac:dyDescent="0.2"/>
    <row r="180" ht="12.75" customHeight="1" x14ac:dyDescent="0.2"/>
    <row r="182" ht="12.75" customHeight="1" x14ac:dyDescent="0.2"/>
    <row r="184" ht="12.75" customHeight="1" x14ac:dyDescent="0.2"/>
    <row r="186" ht="12.75" customHeight="1" x14ac:dyDescent="0.2"/>
    <row r="187" ht="12.75" customHeight="1" x14ac:dyDescent="0.2"/>
    <row r="189" ht="12.75" customHeight="1" x14ac:dyDescent="0.2"/>
    <row r="191" ht="12.75" customHeight="1" x14ac:dyDescent="0.2"/>
  </sheetData>
  <sheetProtection sheet="1" objects="1" scenarios="1"/>
  <mergeCells count="37">
    <mergeCell ref="A112:H112"/>
    <mergeCell ref="A97:H97"/>
    <mergeCell ref="A98:H98"/>
    <mergeCell ref="A101:H101"/>
    <mergeCell ref="A102:H102"/>
    <mergeCell ref="A106:H106"/>
    <mergeCell ref="A107:H107"/>
    <mergeCell ref="A84:H84"/>
    <mergeCell ref="A85:H85"/>
    <mergeCell ref="A89:H89"/>
    <mergeCell ref="A90:H90"/>
    <mergeCell ref="A93:H93"/>
    <mergeCell ref="A94:H94"/>
    <mergeCell ref="A71:H71"/>
    <mergeCell ref="A72:H72"/>
    <mergeCell ref="A76:H76"/>
    <mergeCell ref="A77:H77"/>
    <mergeCell ref="A80:H80"/>
    <mergeCell ref="A81:H81"/>
    <mergeCell ref="A57:H57"/>
    <mergeCell ref="A58:H58"/>
    <mergeCell ref="A62:H62"/>
    <mergeCell ref="A63:H63"/>
    <mergeCell ref="A66:H66"/>
    <mergeCell ref="A67:H67"/>
    <mergeCell ref="A38:H38"/>
    <mergeCell ref="A39:H39"/>
    <mergeCell ref="A45:H45"/>
    <mergeCell ref="A46:H46"/>
    <mergeCell ref="A51:H51"/>
    <mergeCell ref="A52:H52"/>
    <mergeCell ref="A1:H1"/>
    <mergeCell ref="A2:H2"/>
    <mergeCell ref="A24:H24"/>
    <mergeCell ref="A25:H25"/>
    <mergeCell ref="A31:H31"/>
    <mergeCell ref="A32:H32"/>
  </mergeCells>
  <pageMargins left="0.31" right="0.17" top="0.28000000000000003" bottom="0.24" header="0.25" footer="0.27"/>
  <pageSetup paperSize="9" scale="98" orientation="portrait" r:id="rId1"/>
  <headerFooter alignWithMargins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zoomScale="115" zoomScaleNormal="25" zoomScaleSheetLayoutView="160" workbookViewId="0">
      <selection activeCell="J1" sqref="J1"/>
    </sheetView>
  </sheetViews>
  <sheetFormatPr defaultRowHeight="12.75" x14ac:dyDescent="0.2"/>
  <cols>
    <col min="1" max="1" width="17.7109375" customWidth="1"/>
    <col min="2" max="2" width="7.7109375" customWidth="1"/>
    <col min="3" max="3" width="17.85546875" customWidth="1"/>
    <col min="4" max="4" width="7" customWidth="1"/>
    <col min="5" max="5" width="19.140625" customWidth="1"/>
    <col min="6" max="6" width="7.7109375" customWidth="1"/>
    <col min="7" max="7" width="17.7109375" customWidth="1"/>
    <col min="8" max="8" width="7.7109375" customWidth="1"/>
    <col min="10" max="10" width="20" customWidth="1"/>
    <col min="11" max="11" width="24.140625" customWidth="1"/>
  </cols>
  <sheetData>
    <row r="1" spans="1:10" ht="36" customHeight="1" x14ac:dyDescent="0.3">
      <c r="A1" s="29" t="s">
        <v>133</v>
      </c>
      <c r="B1" s="29"/>
      <c r="C1" s="29"/>
      <c r="D1" s="29"/>
      <c r="E1" s="29"/>
      <c r="F1" s="29"/>
      <c r="G1" s="29"/>
      <c r="H1" s="29"/>
      <c r="I1" s="1"/>
      <c r="J1" s="35" t="s">
        <v>132</v>
      </c>
    </row>
    <row r="2" spans="1:10" ht="12.75" customHeight="1" thickBot="1" x14ac:dyDescent="0.25">
      <c r="A2" s="27" t="s">
        <v>134</v>
      </c>
      <c r="B2" s="27"/>
      <c r="C2" s="27"/>
      <c r="D2" s="27"/>
      <c r="E2" s="27"/>
      <c r="F2" s="27"/>
      <c r="G2" s="27"/>
      <c r="H2" s="27"/>
      <c r="J2" s="19"/>
    </row>
    <row r="3" spans="1:10" ht="12.75" customHeight="1" x14ac:dyDescent="0.2">
      <c r="A3" s="9" t="s">
        <v>135</v>
      </c>
      <c r="B3" s="10">
        <v>1600</v>
      </c>
      <c r="C3" s="11" t="s">
        <v>107</v>
      </c>
      <c r="D3" s="10">
        <v>800</v>
      </c>
      <c r="E3" s="9" t="s">
        <v>140</v>
      </c>
      <c r="F3" s="10">
        <v>900</v>
      </c>
      <c r="G3" s="9" t="s">
        <v>141</v>
      </c>
      <c r="H3" s="10">
        <v>1200</v>
      </c>
    </row>
    <row r="4" spans="1:10" x14ac:dyDescent="0.2">
      <c r="A4" s="9" t="s">
        <v>499</v>
      </c>
      <c r="B4" s="10">
        <v>1800</v>
      </c>
      <c r="C4" s="9" t="s">
        <v>205</v>
      </c>
      <c r="D4" s="10">
        <v>1200</v>
      </c>
      <c r="E4" s="9" t="s">
        <v>144</v>
      </c>
      <c r="F4" s="10">
        <v>1500</v>
      </c>
      <c r="G4" s="9" t="s">
        <v>145</v>
      </c>
      <c r="H4" s="10">
        <v>800</v>
      </c>
    </row>
    <row r="5" spans="1:10" x14ac:dyDescent="0.2">
      <c r="A5" s="9" t="s">
        <v>142</v>
      </c>
      <c r="B5" s="10">
        <v>2300</v>
      </c>
      <c r="C5" s="9" t="s">
        <v>136</v>
      </c>
      <c r="D5" s="10">
        <v>1400</v>
      </c>
      <c r="E5" s="9" t="s">
        <v>148</v>
      </c>
      <c r="F5" s="10">
        <v>2100</v>
      </c>
      <c r="G5" s="9" t="s">
        <v>149</v>
      </c>
      <c r="H5" s="10">
        <v>1200</v>
      </c>
    </row>
    <row r="6" spans="1:10" x14ac:dyDescent="0.2">
      <c r="A6" s="9" t="s">
        <v>146</v>
      </c>
      <c r="B6" s="10">
        <v>2580</v>
      </c>
      <c r="C6" s="9" t="s">
        <v>139</v>
      </c>
      <c r="D6" s="10">
        <v>1400</v>
      </c>
      <c r="E6" s="9" t="s">
        <v>152</v>
      </c>
      <c r="F6" s="10">
        <v>1400</v>
      </c>
      <c r="G6" s="9" t="s">
        <v>153</v>
      </c>
      <c r="H6" s="10">
        <v>900</v>
      </c>
    </row>
    <row r="7" spans="1:10" x14ac:dyDescent="0.2">
      <c r="A7" s="9" t="s">
        <v>104</v>
      </c>
      <c r="B7" s="10">
        <v>900</v>
      </c>
      <c r="C7" s="9" t="s">
        <v>143</v>
      </c>
      <c r="D7" s="10">
        <v>2000</v>
      </c>
      <c r="E7" s="9" t="s">
        <v>156</v>
      </c>
      <c r="F7" s="10">
        <v>1300</v>
      </c>
      <c r="G7" s="9" t="s">
        <v>157</v>
      </c>
      <c r="H7" s="10">
        <v>1600</v>
      </c>
    </row>
    <row r="8" spans="1:10" x14ac:dyDescent="0.2">
      <c r="A8" s="9" t="s">
        <v>150</v>
      </c>
      <c r="B8" s="10">
        <v>1370</v>
      </c>
      <c r="C8" s="9" t="s">
        <v>147</v>
      </c>
      <c r="D8" s="10">
        <v>1500</v>
      </c>
      <c r="E8" s="9" t="s">
        <v>160</v>
      </c>
      <c r="F8" s="10">
        <v>2400</v>
      </c>
      <c r="G8" s="9" t="s">
        <v>161</v>
      </c>
      <c r="H8" s="10">
        <v>2000</v>
      </c>
    </row>
    <row r="9" spans="1:10" x14ac:dyDescent="0.2">
      <c r="A9" s="9" t="s">
        <v>154</v>
      </c>
      <c r="B9" s="10">
        <v>1500</v>
      </c>
      <c r="C9" s="9" t="s">
        <v>151</v>
      </c>
      <c r="D9" s="10">
        <v>1600</v>
      </c>
      <c r="E9" s="9" t="s">
        <v>108</v>
      </c>
      <c r="F9" s="10">
        <v>1200</v>
      </c>
      <c r="G9" s="9" t="s">
        <v>165</v>
      </c>
      <c r="H9" s="10">
        <v>1600</v>
      </c>
    </row>
    <row r="10" spans="1:10" x14ac:dyDescent="0.2">
      <c r="A10" s="9" t="s">
        <v>158</v>
      </c>
      <c r="B10" s="10">
        <v>1600</v>
      </c>
      <c r="C10" s="9" t="s">
        <v>155</v>
      </c>
      <c r="D10" s="10">
        <v>1500</v>
      </c>
      <c r="E10" s="9" t="s">
        <v>164</v>
      </c>
      <c r="F10" s="10">
        <v>1200</v>
      </c>
      <c r="G10" s="9" t="s">
        <v>169</v>
      </c>
      <c r="H10" s="10">
        <v>1400</v>
      </c>
    </row>
    <row r="11" spans="1:10" x14ac:dyDescent="0.2">
      <c r="A11" s="9" t="s">
        <v>162</v>
      </c>
      <c r="B11" s="10">
        <v>2300</v>
      </c>
      <c r="C11" s="9" t="s">
        <v>159</v>
      </c>
      <c r="D11" s="10">
        <v>2400</v>
      </c>
      <c r="E11" s="9" t="s">
        <v>168</v>
      </c>
      <c r="F11" s="10">
        <v>1200</v>
      </c>
      <c r="G11" s="9" t="s">
        <v>473</v>
      </c>
      <c r="H11" s="12">
        <v>800</v>
      </c>
    </row>
    <row r="12" spans="1:10" x14ac:dyDescent="0.2">
      <c r="A12" s="9" t="s">
        <v>166</v>
      </c>
      <c r="B12" s="10">
        <v>1000</v>
      </c>
      <c r="C12" s="9" t="s">
        <v>163</v>
      </c>
      <c r="D12" s="10">
        <v>2400</v>
      </c>
      <c r="E12" s="9" t="s">
        <v>172</v>
      </c>
      <c r="F12" s="10">
        <v>1700</v>
      </c>
      <c r="G12" s="9" t="s">
        <v>173</v>
      </c>
      <c r="H12" s="10">
        <v>1000</v>
      </c>
    </row>
    <row r="13" spans="1:10" x14ac:dyDescent="0.2">
      <c r="A13" s="9" t="s">
        <v>170</v>
      </c>
      <c r="B13" s="10">
        <v>1600</v>
      </c>
      <c r="C13" s="9" t="s">
        <v>167</v>
      </c>
      <c r="D13" s="10">
        <v>1600</v>
      </c>
      <c r="E13" s="9" t="s">
        <v>176</v>
      </c>
      <c r="F13" s="10">
        <v>1200</v>
      </c>
      <c r="G13" s="9" t="s">
        <v>110</v>
      </c>
      <c r="H13" s="10">
        <v>1100</v>
      </c>
    </row>
    <row r="14" spans="1:10" x14ac:dyDescent="0.2">
      <c r="A14" s="9" t="s">
        <v>174</v>
      </c>
      <c r="B14" s="10">
        <v>1200</v>
      </c>
      <c r="C14" s="9" t="s">
        <v>171</v>
      </c>
      <c r="D14" s="10">
        <v>1200</v>
      </c>
      <c r="E14" s="9" t="s">
        <v>180</v>
      </c>
      <c r="F14" s="10">
        <v>1700</v>
      </c>
      <c r="G14" s="9" t="s">
        <v>177</v>
      </c>
      <c r="H14" s="10">
        <v>1500</v>
      </c>
    </row>
    <row r="15" spans="1:10" x14ac:dyDescent="0.2">
      <c r="A15" s="9" t="s">
        <v>178</v>
      </c>
      <c r="B15" s="10">
        <v>1100</v>
      </c>
      <c r="C15" s="9" t="s">
        <v>175</v>
      </c>
      <c r="D15" s="10">
        <v>1000</v>
      </c>
      <c r="E15" s="9" t="s">
        <v>109</v>
      </c>
      <c r="F15" s="10">
        <v>1900</v>
      </c>
      <c r="G15" s="9" t="s">
        <v>181</v>
      </c>
      <c r="H15" s="10">
        <v>1200</v>
      </c>
    </row>
    <row r="16" spans="1:10" x14ac:dyDescent="0.2">
      <c r="A16" s="9" t="s">
        <v>105</v>
      </c>
      <c r="B16" s="10">
        <v>1900</v>
      </c>
      <c r="C16" s="9" t="s">
        <v>179</v>
      </c>
      <c r="D16" s="10">
        <v>1700</v>
      </c>
      <c r="E16" s="9" t="s">
        <v>184</v>
      </c>
      <c r="F16" s="10">
        <v>1600</v>
      </c>
      <c r="G16" s="9" t="s">
        <v>185</v>
      </c>
      <c r="H16" s="10">
        <v>1600</v>
      </c>
    </row>
    <row r="17" spans="1:8" x14ac:dyDescent="0.2">
      <c r="A17" s="9" t="s">
        <v>182</v>
      </c>
      <c r="B17" s="10">
        <v>1300</v>
      </c>
      <c r="C17" s="9" t="s">
        <v>183</v>
      </c>
      <c r="D17" s="10">
        <v>1000</v>
      </c>
      <c r="E17" s="9" t="s">
        <v>188</v>
      </c>
      <c r="F17" s="10">
        <v>1850</v>
      </c>
      <c r="G17" s="9" t="s">
        <v>189</v>
      </c>
      <c r="H17" s="10">
        <v>1500</v>
      </c>
    </row>
    <row r="18" spans="1:8" x14ac:dyDescent="0.2">
      <c r="A18" s="9" t="s">
        <v>106</v>
      </c>
      <c r="B18" s="10">
        <v>1200</v>
      </c>
      <c r="C18" s="9" t="s">
        <v>187</v>
      </c>
      <c r="D18" s="10">
        <v>2120</v>
      </c>
      <c r="E18" s="9" t="s">
        <v>192</v>
      </c>
      <c r="F18" s="10">
        <v>1480</v>
      </c>
      <c r="G18" s="9" t="s">
        <v>193</v>
      </c>
      <c r="H18" s="10">
        <v>2200</v>
      </c>
    </row>
    <row r="19" spans="1:8" x14ac:dyDescent="0.2">
      <c r="A19" s="9" t="s">
        <v>186</v>
      </c>
      <c r="B19" s="10">
        <v>1200</v>
      </c>
      <c r="C19" s="9" t="s">
        <v>191</v>
      </c>
      <c r="D19" s="10">
        <v>1850</v>
      </c>
      <c r="E19" s="9" t="s">
        <v>195</v>
      </c>
      <c r="F19" s="10">
        <v>1400</v>
      </c>
      <c r="G19" s="9" t="s">
        <v>196</v>
      </c>
      <c r="H19" s="10">
        <v>2400</v>
      </c>
    </row>
    <row r="20" spans="1:8" x14ac:dyDescent="0.2">
      <c r="A20" s="9" t="s">
        <v>190</v>
      </c>
      <c r="B20" s="10">
        <v>1600</v>
      </c>
      <c r="C20" s="9" t="s">
        <v>198</v>
      </c>
      <c r="D20" s="10">
        <v>1200</v>
      </c>
      <c r="E20" s="9" t="s">
        <v>199</v>
      </c>
      <c r="F20" s="10">
        <v>3080</v>
      </c>
      <c r="G20" s="9" t="s">
        <v>200</v>
      </c>
      <c r="H20" s="10">
        <v>900</v>
      </c>
    </row>
    <row r="21" spans="1:8" ht="12.75" customHeight="1" x14ac:dyDescent="0.2">
      <c r="A21" s="9" t="s">
        <v>194</v>
      </c>
      <c r="B21" s="10">
        <v>1600</v>
      </c>
      <c r="C21" s="9" t="s">
        <v>202</v>
      </c>
      <c r="D21" s="10">
        <v>1950</v>
      </c>
      <c r="E21" s="9" t="s">
        <v>203</v>
      </c>
      <c r="F21" s="10">
        <v>2400</v>
      </c>
      <c r="G21" s="9" t="s">
        <v>204</v>
      </c>
      <c r="H21" s="10">
        <v>900</v>
      </c>
    </row>
    <row r="22" spans="1:8" ht="12.75" customHeight="1" x14ac:dyDescent="0.2">
      <c r="A22" s="9" t="s">
        <v>197</v>
      </c>
      <c r="B22" s="10">
        <v>1200</v>
      </c>
      <c r="C22" s="9" t="s">
        <v>206</v>
      </c>
      <c r="D22" s="10">
        <v>2400</v>
      </c>
      <c r="E22" s="9" t="s">
        <v>207</v>
      </c>
      <c r="F22" s="10">
        <v>1200</v>
      </c>
      <c r="G22" s="9" t="s">
        <v>208</v>
      </c>
      <c r="H22" s="10">
        <v>1000</v>
      </c>
    </row>
    <row r="23" spans="1:8" ht="12.75" customHeight="1" x14ac:dyDescent="0.2">
      <c r="A23" s="9" t="s">
        <v>201</v>
      </c>
      <c r="B23" s="10">
        <v>1700</v>
      </c>
      <c r="C23" s="9" t="s">
        <v>137</v>
      </c>
      <c r="D23" s="10">
        <v>2000</v>
      </c>
      <c r="E23" s="9" t="s">
        <v>138</v>
      </c>
      <c r="F23" s="10">
        <v>1400</v>
      </c>
      <c r="G23" s="11"/>
      <c r="H23" s="12"/>
    </row>
    <row r="24" spans="1:8" ht="5.0999999999999996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ht="12.75" customHeight="1" x14ac:dyDescent="0.2">
      <c r="A25" s="27" t="s">
        <v>209</v>
      </c>
      <c r="B25" s="27"/>
      <c r="C25" s="27"/>
      <c r="D25" s="27"/>
      <c r="E25" s="27"/>
      <c r="F25" s="27"/>
      <c r="G25" s="27"/>
      <c r="H25" s="27"/>
    </row>
    <row r="26" spans="1:8" x14ac:dyDescent="0.2">
      <c r="A26" s="9" t="s">
        <v>111</v>
      </c>
      <c r="B26" s="13">
        <v>3000</v>
      </c>
      <c r="C26" s="9" t="s">
        <v>214</v>
      </c>
      <c r="D26" s="13">
        <v>2960</v>
      </c>
      <c r="E26" s="9" t="s">
        <v>211</v>
      </c>
      <c r="F26" s="13">
        <v>3200</v>
      </c>
      <c r="G26" s="9" t="s">
        <v>212</v>
      </c>
      <c r="H26" s="13">
        <v>4000</v>
      </c>
    </row>
    <row r="27" spans="1:8" x14ac:dyDescent="0.2">
      <c r="A27" s="9" t="s">
        <v>213</v>
      </c>
      <c r="B27" s="13">
        <v>3720</v>
      </c>
      <c r="C27" s="9" t="s">
        <v>210</v>
      </c>
      <c r="D27" s="13">
        <v>2280</v>
      </c>
      <c r="E27" s="9" t="s">
        <v>215</v>
      </c>
      <c r="F27" s="13">
        <v>2650</v>
      </c>
      <c r="G27" s="9" t="s">
        <v>216</v>
      </c>
      <c r="H27" s="13">
        <v>2200</v>
      </c>
    </row>
    <row r="28" spans="1:8" x14ac:dyDescent="0.2">
      <c r="A28" s="9" t="s">
        <v>217</v>
      </c>
      <c r="B28" s="13">
        <v>3430</v>
      </c>
      <c r="C28" s="9" t="s">
        <v>218</v>
      </c>
      <c r="D28" s="13">
        <v>3040</v>
      </c>
      <c r="E28" s="9" t="s">
        <v>219</v>
      </c>
      <c r="F28" s="13">
        <v>2680</v>
      </c>
      <c r="G28" s="9"/>
      <c r="H28" s="13"/>
    </row>
    <row r="29" spans="1:8" ht="13.5" customHeight="1" x14ac:dyDescent="0.2">
      <c r="A29" s="9" t="s">
        <v>220</v>
      </c>
      <c r="B29" s="13">
        <v>2000</v>
      </c>
      <c r="C29" s="9" t="s">
        <v>221</v>
      </c>
      <c r="D29" s="13">
        <v>2240</v>
      </c>
      <c r="E29" s="9" t="s">
        <v>222</v>
      </c>
      <c r="F29" s="13">
        <v>3600</v>
      </c>
      <c r="G29" s="9"/>
      <c r="H29" s="13"/>
    </row>
    <row r="30" spans="1:8" x14ac:dyDescent="0.2">
      <c r="A30" s="9" t="s">
        <v>223</v>
      </c>
      <c r="B30" s="13">
        <v>2450</v>
      </c>
      <c r="C30" s="9" t="s">
        <v>224</v>
      </c>
      <c r="D30" s="13">
        <v>3040</v>
      </c>
      <c r="E30" s="9" t="s">
        <v>225</v>
      </c>
      <c r="F30" s="13">
        <v>3240</v>
      </c>
      <c r="G30" s="9"/>
      <c r="H30" s="13"/>
    </row>
    <row r="31" spans="1:8" ht="5.0999999999999996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ht="12.75" customHeight="1" x14ac:dyDescent="0.2">
      <c r="A32" s="27" t="s">
        <v>226</v>
      </c>
      <c r="B32" s="27"/>
      <c r="C32" s="27"/>
      <c r="D32" s="27"/>
      <c r="E32" s="27"/>
      <c r="F32" s="27"/>
      <c r="G32" s="27"/>
      <c r="H32" s="27"/>
    </row>
    <row r="33" spans="1:8" x14ac:dyDescent="0.2">
      <c r="A33" s="9" t="s">
        <v>227</v>
      </c>
      <c r="B33" s="13">
        <v>2720</v>
      </c>
      <c r="C33" s="9" t="s">
        <v>240</v>
      </c>
      <c r="D33" s="13">
        <v>3600</v>
      </c>
      <c r="E33" s="9" t="s">
        <v>229</v>
      </c>
      <c r="F33" s="13">
        <v>3720</v>
      </c>
      <c r="G33" s="9" t="s">
        <v>230</v>
      </c>
      <c r="H33" s="13">
        <v>3440</v>
      </c>
    </row>
    <row r="34" spans="1:8" x14ac:dyDescent="0.2">
      <c r="A34" s="9" t="s">
        <v>231</v>
      </c>
      <c r="B34" s="13">
        <v>3000</v>
      </c>
      <c r="C34" s="9" t="s">
        <v>232</v>
      </c>
      <c r="D34" s="13">
        <v>2240</v>
      </c>
      <c r="E34" s="9" t="s">
        <v>233</v>
      </c>
      <c r="F34" s="13">
        <v>3120</v>
      </c>
      <c r="G34" s="9" t="s">
        <v>234</v>
      </c>
      <c r="H34" s="13">
        <v>2280</v>
      </c>
    </row>
    <row r="35" spans="1:8" x14ac:dyDescent="0.2">
      <c r="A35" s="9" t="s">
        <v>235</v>
      </c>
      <c r="B35" s="13">
        <v>2000</v>
      </c>
      <c r="C35" s="9" t="s">
        <v>236</v>
      </c>
      <c r="D35" s="13">
        <v>3240</v>
      </c>
      <c r="E35" s="9" t="s">
        <v>237</v>
      </c>
      <c r="F35" s="13">
        <v>3440</v>
      </c>
      <c r="G35" s="9"/>
      <c r="H35" s="13"/>
    </row>
    <row r="36" spans="1:8" ht="13.5" customHeight="1" x14ac:dyDescent="0.2">
      <c r="A36" s="9" t="s">
        <v>228</v>
      </c>
      <c r="B36" s="13">
        <v>2840</v>
      </c>
      <c r="C36" s="9" t="s">
        <v>238</v>
      </c>
      <c r="D36" s="13">
        <v>2160</v>
      </c>
      <c r="E36" s="9" t="s">
        <v>239</v>
      </c>
      <c r="F36" s="13">
        <v>2520</v>
      </c>
      <c r="G36" s="9"/>
      <c r="H36" s="13"/>
    </row>
    <row r="37" spans="1:8" x14ac:dyDescent="0.2">
      <c r="A37" s="9" t="s">
        <v>213</v>
      </c>
      <c r="B37" s="13">
        <v>3880</v>
      </c>
      <c r="C37" s="9" t="s">
        <v>241</v>
      </c>
      <c r="D37" s="13">
        <v>3000</v>
      </c>
      <c r="E37" s="9" t="s">
        <v>242</v>
      </c>
      <c r="F37" s="13">
        <v>2240</v>
      </c>
      <c r="G37" s="9"/>
      <c r="H37" s="13"/>
    </row>
    <row r="38" spans="1:8" ht="5.0999999999999996" customHeight="1" x14ac:dyDescent="0.2">
      <c r="A38" s="26"/>
      <c r="B38" s="26"/>
      <c r="C38" s="26"/>
      <c r="D38" s="26"/>
      <c r="E38" s="26"/>
      <c r="F38" s="26"/>
      <c r="G38" s="26"/>
      <c r="H38" s="26"/>
    </row>
    <row r="39" spans="1:8" ht="12.75" customHeight="1" x14ac:dyDescent="0.2">
      <c r="A39" s="27" t="s">
        <v>243</v>
      </c>
      <c r="B39" s="27"/>
      <c r="C39" s="27"/>
      <c r="D39" s="27"/>
      <c r="E39" s="27"/>
      <c r="F39" s="27"/>
      <c r="G39" s="27"/>
      <c r="H39" s="27"/>
    </row>
    <row r="40" spans="1:8" x14ac:dyDescent="0.2">
      <c r="A40" s="9" t="s">
        <v>244</v>
      </c>
      <c r="B40" s="13">
        <v>2000</v>
      </c>
      <c r="C40" s="9" t="s">
        <v>245</v>
      </c>
      <c r="D40" s="13">
        <v>1600</v>
      </c>
      <c r="E40" s="9" t="s">
        <v>246</v>
      </c>
      <c r="F40" s="13">
        <v>1880</v>
      </c>
      <c r="G40" s="9" t="s">
        <v>247</v>
      </c>
      <c r="H40" s="13">
        <v>1600</v>
      </c>
    </row>
    <row r="41" spans="1:8" x14ac:dyDescent="0.2">
      <c r="A41" s="9" t="s">
        <v>235</v>
      </c>
      <c r="B41" s="13">
        <v>3000</v>
      </c>
      <c r="C41" s="9" t="s">
        <v>248</v>
      </c>
      <c r="D41" s="13">
        <v>1600</v>
      </c>
      <c r="E41" s="9" t="s">
        <v>249</v>
      </c>
      <c r="F41" s="13">
        <v>1430</v>
      </c>
      <c r="G41" s="9" t="s">
        <v>250</v>
      </c>
      <c r="H41" s="13">
        <v>3050</v>
      </c>
    </row>
    <row r="42" spans="1:8" x14ac:dyDescent="0.2">
      <c r="A42" s="9" t="s">
        <v>251</v>
      </c>
      <c r="B42" s="13">
        <v>1700</v>
      </c>
      <c r="C42" s="9" t="s">
        <v>252</v>
      </c>
      <c r="D42" s="13">
        <v>1600</v>
      </c>
      <c r="E42" s="9" t="s">
        <v>253</v>
      </c>
      <c r="F42" s="13">
        <v>2050</v>
      </c>
      <c r="G42" s="9" t="s">
        <v>254</v>
      </c>
      <c r="H42" s="13">
        <v>2680</v>
      </c>
    </row>
    <row r="43" spans="1:8" x14ac:dyDescent="0.2">
      <c r="A43" s="9" t="s">
        <v>255</v>
      </c>
      <c r="B43" s="13">
        <v>2160</v>
      </c>
      <c r="C43" s="9" t="s">
        <v>256</v>
      </c>
      <c r="D43" s="13">
        <v>2600</v>
      </c>
      <c r="E43" s="9" t="s">
        <v>257</v>
      </c>
      <c r="F43" s="13">
        <v>2960</v>
      </c>
      <c r="G43" s="9" t="s">
        <v>258</v>
      </c>
      <c r="H43" s="13">
        <v>3400</v>
      </c>
    </row>
    <row r="44" spans="1:8" x14ac:dyDescent="0.2">
      <c r="A44" s="9" t="s">
        <v>259</v>
      </c>
      <c r="B44" s="13">
        <v>1600</v>
      </c>
      <c r="C44" s="9" t="s">
        <v>260</v>
      </c>
      <c r="D44" s="13">
        <v>1600</v>
      </c>
      <c r="E44" s="9" t="s">
        <v>261</v>
      </c>
      <c r="F44" s="13">
        <v>3400</v>
      </c>
      <c r="G44" s="9" t="s">
        <v>303</v>
      </c>
      <c r="H44" s="13">
        <v>2360</v>
      </c>
    </row>
    <row r="45" spans="1:8" ht="5.0999999999999996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2.75" customHeight="1" x14ac:dyDescent="0.2">
      <c r="A46" s="27" t="s">
        <v>262</v>
      </c>
      <c r="B46" s="27"/>
      <c r="C46" s="27"/>
      <c r="D46" s="27"/>
      <c r="E46" s="27"/>
      <c r="F46" s="27"/>
      <c r="G46" s="27"/>
      <c r="H46" s="27"/>
    </row>
    <row r="47" spans="1:8" x14ac:dyDescent="0.2">
      <c r="A47" s="9" t="s">
        <v>263</v>
      </c>
      <c r="B47" s="13">
        <v>2800</v>
      </c>
      <c r="C47" s="9" t="s">
        <v>264</v>
      </c>
      <c r="D47" s="13">
        <v>3000</v>
      </c>
      <c r="E47" s="9" t="s">
        <v>265</v>
      </c>
      <c r="F47" s="13">
        <v>3250</v>
      </c>
      <c r="G47" s="9" t="s">
        <v>266</v>
      </c>
      <c r="H47" s="13">
        <v>3850</v>
      </c>
    </row>
    <row r="48" spans="1:8" x14ac:dyDescent="0.2">
      <c r="A48" s="9" t="s">
        <v>267</v>
      </c>
      <c r="B48" s="13">
        <v>2800</v>
      </c>
      <c r="C48" s="9" t="s">
        <v>268</v>
      </c>
      <c r="D48" s="13">
        <v>1850</v>
      </c>
      <c r="E48" s="9" t="s">
        <v>269</v>
      </c>
      <c r="F48" s="13">
        <v>3440</v>
      </c>
      <c r="G48" s="9" t="s">
        <v>270</v>
      </c>
      <c r="H48" s="13">
        <v>4800</v>
      </c>
    </row>
    <row r="49" spans="1:8" x14ac:dyDescent="0.2">
      <c r="A49" s="9" t="s">
        <v>271</v>
      </c>
      <c r="B49" s="13">
        <v>4400</v>
      </c>
      <c r="C49" s="9" t="s">
        <v>272</v>
      </c>
      <c r="D49" s="13">
        <v>3200</v>
      </c>
      <c r="E49" s="9" t="s">
        <v>273</v>
      </c>
      <c r="F49" s="13">
        <v>2050</v>
      </c>
      <c r="G49" s="9" t="s">
        <v>274</v>
      </c>
      <c r="H49" s="13">
        <v>2230</v>
      </c>
    </row>
    <row r="50" spans="1:8" x14ac:dyDescent="0.2">
      <c r="A50" s="9" t="s">
        <v>275</v>
      </c>
      <c r="B50" s="13">
        <v>3000</v>
      </c>
      <c r="C50" s="9" t="s">
        <v>276</v>
      </c>
      <c r="D50" s="13">
        <v>3120</v>
      </c>
      <c r="E50" s="9" t="s">
        <v>277</v>
      </c>
      <c r="F50" s="13">
        <v>4400</v>
      </c>
      <c r="G50" s="9" t="s">
        <v>278</v>
      </c>
      <c r="H50" s="13">
        <v>2230</v>
      </c>
    </row>
    <row r="51" spans="1:8" ht="5.0999999999999996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8" ht="12.75" customHeight="1" x14ac:dyDescent="0.2">
      <c r="A52" s="27" t="s">
        <v>279</v>
      </c>
      <c r="B52" s="27"/>
      <c r="C52" s="27"/>
      <c r="D52" s="27"/>
      <c r="E52" s="27"/>
      <c r="F52" s="27"/>
      <c r="G52" s="27"/>
      <c r="H52" s="27"/>
    </row>
    <row r="53" spans="1:8" x14ac:dyDescent="0.2">
      <c r="A53" s="9" t="s">
        <v>280</v>
      </c>
      <c r="B53" s="13">
        <v>1880</v>
      </c>
      <c r="C53" s="9" t="s">
        <v>281</v>
      </c>
      <c r="D53" s="13">
        <v>2900</v>
      </c>
      <c r="E53" s="9" t="s">
        <v>282</v>
      </c>
      <c r="F53" s="13">
        <v>2600</v>
      </c>
      <c r="G53" s="9" t="s">
        <v>283</v>
      </c>
      <c r="H53" s="13">
        <v>1600</v>
      </c>
    </row>
    <row r="54" spans="1:8" x14ac:dyDescent="0.2">
      <c r="A54" s="9" t="s">
        <v>231</v>
      </c>
      <c r="B54" s="13">
        <v>1800</v>
      </c>
      <c r="C54" s="9" t="s">
        <v>284</v>
      </c>
      <c r="D54" s="13">
        <v>2400</v>
      </c>
      <c r="E54" s="9" t="s">
        <v>285</v>
      </c>
      <c r="F54" s="13">
        <v>3040</v>
      </c>
      <c r="G54" s="9" t="s">
        <v>286</v>
      </c>
      <c r="H54" s="13">
        <v>2280</v>
      </c>
    </row>
    <row r="55" spans="1:8" x14ac:dyDescent="0.2">
      <c r="A55" s="9" t="s">
        <v>287</v>
      </c>
      <c r="B55" s="13">
        <v>1650</v>
      </c>
      <c r="C55" s="9" t="s">
        <v>288</v>
      </c>
      <c r="D55" s="13">
        <v>2600</v>
      </c>
      <c r="E55" s="9" t="s">
        <v>289</v>
      </c>
      <c r="F55" s="13">
        <v>2120</v>
      </c>
      <c r="G55" s="9" t="s">
        <v>290</v>
      </c>
      <c r="H55" s="13">
        <v>2300</v>
      </c>
    </row>
    <row r="56" spans="1:8" x14ac:dyDescent="0.2">
      <c r="A56" s="9" t="s">
        <v>291</v>
      </c>
      <c r="B56" s="13">
        <v>2000</v>
      </c>
      <c r="C56" s="9" t="s">
        <v>292</v>
      </c>
      <c r="D56" s="13">
        <v>2550</v>
      </c>
      <c r="E56" s="9" t="s">
        <v>293</v>
      </c>
      <c r="F56" s="13">
        <v>2240</v>
      </c>
      <c r="G56" s="9"/>
      <c r="H56" s="13"/>
    </row>
    <row r="57" spans="1:8" ht="5.0999999999999996" customHeight="1" x14ac:dyDescent="0.2">
      <c r="A57" s="28"/>
      <c r="B57" s="28"/>
      <c r="C57" s="28"/>
      <c r="D57" s="28"/>
      <c r="E57" s="28"/>
      <c r="F57" s="28"/>
      <c r="G57" s="28"/>
      <c r="H57" s="28"/>
    </row>
    <row r="58" spans="1:8" ht="12.75" customHeight="1" x14ac:dyDescent="0.2">
      <c r="A58" s="27" t="s">
        <v>294</v>
      </c>
      <c r="B58" s="27"/>
      <c r="C58" s="27"/>
      <c r="D58" s="27"/>
      <c r="E58" s="27"/>
      <c r="F58" s="27"/>
      <c r="G58" s="27"/>
      <c r="H58" s="27"/>
    </row>
    <row r="59" spans="1:8" x14ac:dyDescent="0.2">
      <c r="A59" s="9" t="s">
        <v>295</v>
      </c>
      <c r="B59" s="13">
        <v>4000</v>
      </c>
      <c r="C59" s="9" t="s">
        <v>296</v>
      </c>
      <c r="D59" s="13">
        <v>4800</v>
      </c>
      <c r="E59" s="9" t="s">
        <v>297</v>
      </c>
      <c r="F59" s="13">
        <v>3640</v>
      </c>
      <c r="G59" s="9"/>
      <c r="H59" s="13"/>
    </row>
    <row r="60" spans="1:8" x14ac:dyDescent="0.2">
      <c r="A60" s="9" t="s">
        <v>298</v>
      </c>
      <c r="B60" s="13">
        <v>4000</v>
      </c>
      <c r="C60" s="9" t="s">
        <v>299</v>
      </c>
      <c r="D60" s="13">
        <v>4800</v>
      </c>
      <c r="E60" s="9" t="s">
        <v>300</v>
      </c>
      <c r="F60" s="13">
        <v>4000</v>
      </c>
      <c r="G60" s="9"/>
      <c r="H60" s="13"/>
    </row>
    <row r="61" spans="1:8" x14ac:dyDescent="0.2">
      <c r="A61" s="9" t="s">
        <v>301</v>
      </c>
      <c r="B61" s="13">
        <v>4800</v>
      </c>
      <c r="C61" s="9" t="s">
        <v>302</v>
      </c>
      <c r="D61" s="13">
        <v>5200</v>
      </c>
      <c r="E61" s="9" t="s">
        <v>303</v>
      </c>
      <c r="F61" s="13">
        <v>5600</v>
      </c>
      <c r="G61" s="9"/>
      <c r="H61" s="13"/>
    </row>
    <row r="62" spans="1:8" ht="5.0999999999999996" customHeight="1" x14ac:dyDescent="0.2">
      <c r="A62" s="26"/>
      <c r="B62" s="26"/>
      <c r="C62" s="26"/>
      <c r="D62" s="26"/>
      <c r="E62" s="26"/>
      <c r="F62" s="26"/>
      <c r="G62" s="26"/>
      <c r="H62" s="26"/>
    </row>
    <row r="63" spans="1:8" ht="12.75" customHeight="1" x14ac:dyDescent="0.2">
      <c r="A63" s="27" t="s">
        <v>304</v>
      </c>
      <c r="B63" s="27"/>
      <c r="C63" s="27"/>
      <c r="D63" s="27"/>
      <c r="E63" s="27"/>
      <c r="F63" s="27"/>
      <c r="G63" s="27"/>
      <c r="H63" s="27"/>
    </row>
    <row r="64" spans="1:8" x14ac:dyDescent="0.2">
      <c r="A64" s="9" t="s">
        <v>305</v>
      </c>
      <c r="B64" s="13">
        <v>6000</v>
      </c>
      <c r="C64" s="9" t="s">
        <v>306</v>
      </c>
      <c r="D64" s="13">
        <v>3480</v>
      </c>
      <c r="E64" s="9" t="s">
        <v>307</v>
      </c>
      <c r="F64" s="13">
        <v>3800</v>
      </c>
      <c r="G64" s="9" t="s">
        <v>308</v>
      </c>
      <c r="H64" s="13">
        <v>4800</v>
      </c>
    </row>
    <row r="65" spans="1:8" x14ac:dyDescent="0.2">
      <c r="A65" s="9" t="s">
        <v>309</v>
      </c>
      <c r="B65" s="13">
        <v>6400</v>
      </c>
      <c r="C65" s="9" t="s">
        <v>310</v>
      </c>
      <c r="D65" s="13">
        <v>5200</v>
      </c>
      <c r="E65" s="9" t="s">
        <v>311</v>
      </c>
      <c r="F65" s="13">
        <v>5600</v>
      </c>
      <c r="G65" s="9" t="s">
        <v>312</v>
      </c>
      <c r="H65" s="13">
        <v>6800</v>
      </c>
    </row>
    <row r="66" spans="1:8" ht="5.0999999999999996" customHeight="1" x14ac:dyDescent="0.2">
      <c r="A66" s="26"/>
      <c r="B66" s="26"/>
      <c r="C66" s="26"/>
      <c r="D66" s="26"/>
      <c r="E66" s="26"/>
      <c r="F66" s="26"/>
      <c r="G66" s="26"/>
      <c r="H66" s="26"/>
    </row>
    <row r="67" spans="1:8" ht="12.75" customHeight="1" x14ac:dyDescent="0.2">
      <c r="A67" s="27" t="s">
        <v>313</v>
      </c>
      <c r="B67" s="27"/>
      <c r="C67" s="27"/>
      <c r="D67" s="27"/>
      <c r="E67" s="27"/>
      <c r="F67" s="27"/>
      <c r="G67" s="27"/>
      <c r="H67" s="27"/>
    </row>
    <row r="68" spans="1:8" x14ac:dyDescent="0.2">
      <c r="A68" s="9" t="s">
        <v>314</v>
      </c>
      <c r="B68" s="13">
        <v>3600</v>
      </c>
      <c r="C68" s="9" t="s">
        <v>319</v>
      </c>
      <c r="D68" s="13">
        <v>5200</v>
      </c>
      <c r="E68" s="9" t="s">
        <v>317</v>
      </c>
      <c r="F68" s="13">
        <v>3840</v>
      </c>
      <c r="G68" s="11"/>
      <c r="H68" s="15"/>
    </row>
    <row r="69" spans="1:8" x14ac:dyDescent="0.2">
      <c r="A69" s="9" t="s">
        <v>318</v>
      </c>
      <c r="B69" s="13">
        <v>4800</v>
      </c>
      <c r="C69" s="9" t="s">
        <v>316</v>
      </c>
      <c r="D69" s="13">
        <v>3100</v>
      </c>
      <c r="E69" s="14" t="s">
        <v>112</v>
      </c>
      <c r="F69" s="12">
        <v>2800</v>
      </c>
      <c r="G69" s="14"/>
      <c r="H69" s="15"/>
    </row>
    <row r="70" spans="1:8" x14ac:dyDescent="0.2">
      <c r="A70" s="9" t="s">
        <v>315</v>
      </c>
      <c r="B70" s="13">
        <v>3100</v>
      </c>
      <c r="C70" s="9" t="s">
        <v>320</v>
      </c>
      <c r="D70" s="13">
        <v>4400</v>
      </c>
      <c r="E70" s="9" t="s">
        <v>321</v>
      </c>
      <c r="F70" s="13">
        <v>4000</v>
      </c>
      <c r="G70" s="11"/>
      <c r="H70" s="15"/>
    </row>
    <row r="71" spans="1:8" ht="5.0999999999999996" customHeight="1" x14ac:dyDescent="0.2">
      <c r="A71" s="26"/>
      <c r="B71" s="26"/>
      <c r="C71" s="26"/>
      <c r="D71" s="26"/>
      <c r="E71" s="26"/>
      <c r="F71" s="26"/>
      <c r="G71" s="26"/>
      <c r="H71" s="26"/>
    </row>
    <row r="72" spans="1:8" ht="12.75" customHeight="1" x14ac:dyDescent="0.2">
      <c r="A72" s="27" t="s">
        <v>322</v>
      </c>
      <c r="B72" s="27"/>
      <c r="C72" s="27"/>
      <c r="D72" s="27"/>
      <c r="E72" s="27"/>
      <c r="F72" s="27"/>
      <c r="G72" s="27"/>
      <c r="H72" s="27"/>
    </row>
    <row r="73" spans="1:8" x14ac:dyDescent="0.2">
      <c r="A73" s="9" t="s">
        <v>323</v>
      </c>
      <c r="B73" s="13">
        <v>3600</v>
      </c>
      <c r="C73" s="9" t="s">
        <v>324</v>
      </c>
      <c r="D73" s="13">
        <v>2750</v>
      </c>
      <c r="E73" s="9" t="s">
        <v>325</v>
      </c>
      <c r="F73" s="13">
        <v>4400</v>
      </c>
      <c r="G73" s="9"/>
      <c r="H73" s="13"/>
    </row>
    <row r="74" spans="1:8" x14ac:dyDescent="0.2">
      <c r="A74" s="9" t="s">
        <v>326</v>
      </c>
      <c r="B74" s="13">
        <v>3770</v>
      </c>
      <c r="C74" s="9" t="s">
        <v>327</v>
      </c>
      <c r="D74" s="13">
        <v>3000</v>
      </c>
      <c r="E74" s="9" t="s">
        <v>328</v>
      </c>
      <c r="F74" s="13">
        <v>3200</v>
      </c>
      <c r="G74" s="9"/>
      <c r="H74" s="13"/>
    </row>
    <row r="75" spans="1:8" x14ac:dyDescent="0.2">
      <c r="A75" s="9" t="s">
        <v>284</v>
      </c>
      <c r="B75" s="13">
        <v>4000</v>
      </c>
      <c r="C75" s="9" t="s">
        <v>329</v>
      </c>
      <c r="D75" s="13">
        <v>3000</v>
      </c>
      <c r="E75" s="9" t="s">
        <v>330</v>
      </c>
      <c r="F75" s="13">
        <v>4800</v>
      </c>
      <c r="G75" s="9"/>
      <c r="H75" s="13"/>
    </row>
    <row r="76" spans="1:8" ht="5.0999999999999996" customHeight="1" x14ac:dyDescent="0.2">
      <c r="A76" s="26"/>
      <c r="B76" s="26"/>
      <c r="C76" s="26"/>
      <c r="D76" s="26"/>
      <c r="E76" s="26"/>
      <c r="F76" s="26"/>
      <c r="G76" s="26"/>
      <c r="H76" s="26"/>
    </row>
    <row r="77" spans="1:8" ht="12.75" customHeight="1" x14ac:dyDescent="0.2">
      <c r="A77" s="27" t="s">
        <v>331</v>
      </c>
      <c r="B77" s="27"/>
      <c r="C77" s="27"/>
      <c r="D77" s="27"/>
      <c r="E77" s="27"/>
      <c r="F77" s="27"/>
      <c r="G77" s="27"/>
      <c r="H77" s="27"/>
    </row>
    <row r="78" spans="1:8" x14ac:dyDescent="0.2">
      <c r="A78" s="9" t="s">
        <v>332</v>
      </c>
      <c r="B78" s="13">
        <v>4800</v>
      </c>
      <c r="C78" s="9" t="s">
        <v>333</v>
      </c>
      <c r="D78" s="13">
        <v>5200</v>
      </c>
      <c r="E78" s="9" t="s">
        <v>334</v>
      </c>
      <c r="F78" s="13">
        <v>5200</v>
      </c>
      <c r="G78" s="9"/>
      <c r="H78" s="13"/>
    </row>
    <row r="79" spans="1:8" x14ac:dyDescent="0.2">
      <c r="A79" s="9" t="s">
        <v>231</v>
      </c>
      <c r="B79" s="13">
        <v>5200</v>
      </c>
      <c r="C79" s="9" t="s">
        <v>335</v>
      </c>
      <c r="D79" s="13">
        <v>4400</v>
      </c>
      <c r="E79" s="9" t="s">
        <v>336</v>
      </c>
      <c r="F79" s="13">
        <v>4000</v>
      </c>
      <c r="G79" s="9"/>
      <c r="H79" s="13"/>
    </row>
    <row r="80" spans="1:8" ht="5.0999999999999996" customHeight="1" x14ac:dyDescent="0.2">
      <c r="A80" s="26"/>
      <c r="B80" s="26"/>
      <c r="C80" s="26"/>
      <c r="D80" s="26"/>
      <c r="E80" s="26"/>
      <c r="F80" s="26"/>
      <c r="G80" s="26"/>
      <c r="H80" s="26"/>
    </row>
    <row r="81" spans="1:8" ht="12.75" customHeight="1" x14ac:dyDescent="0.2">
      <c r="A81" s="27" t="s">
        <v>337</v>
      </c>
      <c r="B81" s="27"/>
      <c r="C81" s="27"/>
      <c r="D81" s="27"/>
      <c r="E81" s="27"/>
      <c r="F81" s="27"/>
      <c r="G81" s="27"/>
      <c r="H81" s="27"/>
    </row>
    <row r="82" spans="1:8" x14ac:dyDescent="0.2">
      <c r="A82" s="9" t="s">
        <v>338</v>
      </c>
      <c r="B82" s="13">
        <v>4800</v>
      </c>
      <c r="C82" s="9" t="s">
        <v>339</v>
      </c>
      <c r="D82" s="13">
        <v>6000</v>
      </c>
      <c r="E82" s="9" t="s">
        <v>319</v>
      </c>
      <c r="F82" s="13">
        <v>5200</v>
      </c>
      <c r="G82" s="9" t="s">
        <v>340</v>
      </c>
      <c r="H82" s="13">
        <v>4000</v>
      </c>
    </row>
    <row r="83" spans="1:8" x14ac:dyDescent="0.2">
      <c r="A83" s="9" t="s">
        <v>135</v>
      </c>
      <c r="B83" s="13">
        <v>5600</v>
      </c>
      <c r="C83" s="9" t="s">
        <v>341</v>
      </c>
      <c r="D83" s="13">
        <v>3440</v>
      </c>
      <c r="E83" s="9" t="s">
        <v>342</v>
      </c>
      <c r="F83" s="13">
        <v>3750</v>
      </c>
      <c r="G83" s="9"/>
      <c r="H83" s="13"/>
    </row>
    <row r="84" spans="1:8" ht="5.0999999999999996" customHeight="1" x14ac:dyDescent="0.2">
      <c r="A84" s="26"/>
      <c r="B84" s="26"/>
      <c r="C84" s="26"/>
      <c r="D84" s="26"/>
      <c r="E84" s="26"/>
      <c r="F84" s="26"/>
      <c r="G84" s="26"/>
      <c r="H84" s="26"/>
    </row>
    <row r="85" spans="1:8" ht="12.75" customHeight="1" x14ac:dyDescent="0.2">
      <c r="A85" s="27" t="s">
        <v>343</v>
      </c>
      <c r="B85" s="27"/>
      <c r="C85" s="27"/>
      <c r="D85" s="27"/>
      <c r="E85" s="27"/>
      <c r="F85" s="27"/>
      <c r="G85" s="27"/>
      <c r="H85" s="27"/>
    </row>
    <row r="86" spans="1:8" x14ac:dyDescent="0.2">
      <c r="A86" s="9" t="s">
        <v>344</v>
      </c>
      <c r="B86" s="13">
        <v>4000</v>
      </c>
      <c r="C86" s="9" t="s">
        <v>345</v>
      </c>
      <c r="D86" s="13">
        <v>4400</v>
      </c>
      <c r="E86" s="9" t="s">
        <v>346</v>
      </c>
      <c r="F86" s="13">
        <v>4800</v>
      </c>
      <c r="G86" s="9"/>
      <c r="H86" s="13"/>
    </row>
    <row r="87" spans="1:8" x14ac:dyDescent="0.2">
      <c r="A87" s="9" t="s">
        <v>347</v>
      </c>
      <c r="B87" s="13">
        <v>3600</v>
      </c>
      <c r="C87" s="9" t="s">
        <v>348</v>
      </c>
      <c r="D87" s="13">
        <v>5200</v>
      </c>
      <c r="E87" s="9" t="s">
        <v>336</v>
      </c>
      <c r="F87" s="13">
        <v>4000</v>
      </c>
      <c r="G87" s="9"/>
      <c r="H87" s="13"/>
    </row>
    <row r="88" spans="1:8" x14ac:dyDescent="0.2">
      <c r="A88" s="9" t="s">
        <v>349</v>
      </c>
      <c r="B88" s="13">
        <v>3360</v>
      </c>
      <c r="C88" s="9" t="s">
        <v>350</v>
      </c>
      <c r="D88" s="13">
        <v>4800</v>
      </c>
      <c r="E88" s="9" t="s">
        <v>351</v>
      </c>
      <c r="F88" s="13">
        <v>4800</v>
      </c>
      <c r="G88" s="9"/>
      <c r="H88" s="13"/>
    </row>
    <row r="89" spans="1:8" ht="5.0999999999999996" customHeight="1" x14ac:dyDescent="0.2">
      <c r="A89" s="26"/>
      <c r="B89" s="26"/>
      <c r="C89" s="26"/>
      <c r="D89" s="26"/>
      <c r="E89" s="26"/>
      <c r="F89" s="26"/>
      <c r="G89" s="26"/>
      <c r="H89" s="26"/>
    </row>
    <row r="90" spans="1:8" ht="12.75" customHeight="1" x14ac:dyDescent="0.2">
      <c r="A90" s="27" t="s">
        <v>352</v>
      </c>
      <c r="B90" s="27"/>
      <c r="C90" s="27"/>
      <c r="D90" s="27"/>
      <c r="E90" s="27"/>
      <c r="F90" s="27"/>
      <c r="G90" s="27"/>
      <c r="H90" s="27"/>
    </row>
    <row r="91" spans="1:8" x14ac:dyDescent="0.2">
      <c r="A91" s="9" t="s">
        <v>353</v>
      </c>
      <c r="B91" s="13">
        <v>6400</v>
      </c>
      <c r="C91" s="9" t="s">
        <v>354</v>
      </c>
      <c r="D91" s="13">
        <v>5600</v>
      </c>
      <c r="E91" s="9" t="s">
        <v>355</v>
      </c>
      <c r="F91" s="13">
        <v>6000</v>
      </c>
      <c r="G91" s="9" t="s">
        <v>356</v>
      </c>
      <c r="H91" s="13">
        <v>7600</v>
      </c>
    </row>
    <row r="92" spans="1:8" x14ac:dyDescent="0.2">
      <c r="A92" s="9" t="s">
        <v>357</v>
      </c>
      <c r="B92" s="13">
        <v>6000</v>
      </c>
      <c r="C92" s="9" t="s">
        <v>358</v>
      </c>
      <c r="D92" s="13">
        <v>6400</v>
      </c>
      <c r="E92" s="9" t="s">
        <v>359</v>
      </c>
      <c r="F92" s="13">
        <v>6000</v>
      </c>
      <c r="G92" s="9"/>
      <c r="H92" s="13"/>
    </row>
    <row r="93" spans="1:8" ht="5.0999999999999996" customHeight="1" x14ac:dyDescent="0.2">
      <c r="A93" s="26"/>
      <c r="B93" s="26"/>
      <c r="C93" s="26"/>
      <c r="D93" s="26"/>
      <c r="E93" s="26"/>
      <c r="F93" s="26"/>
      <c r="G93" s="26"/>
      <c r="H93" s="26"/>
    </row>
    <row r="94" spans="1:8" ht="12.75" customHeight="1" x14ac:dyDescent="0.2">
      <c r="A94" s="27" t="s">
        <v>360</v>
      </c>
      <c r="B94" s="27"/>
      <c r="C94" s="27"/>
      <c r="D94" s="27"/>
      <c r="E94" s="27"/>
      <c r="F94" s="27"/>
      <c r="G94" s="27"/>
      <c r="H94" s="27"/>
    </row>
    <row r="95" spans="1:8" x14ac:dyDescent="0.2">
      <c r="A95" s="9" t="s">
        <v>361</v>
      </c>
      <c r="B95" s="13">
        <v>4800</v>
      </c>
      <c r="C95" s="9" t="s">
        <v>362</v>
      </c>
      <c r="D95" s="13">
        <v>5200</v>
      </c>
      <c r="E95" s="9" t="s">
        <v>363</v>
      </c>
      <c r="F95" s="13">
        <v>5200</v>
      </c>
      <c r="G95" s="9"/>
      <c r="H95" s="13"/>
    </row>
    <row r="96" spans="1:8" x14ac:dyDescent="0.2">
      <c r="A96" s="9" t="s">
        <v>364</v>
      </c>
      <c r="B96" s="13">
        <v>5200</v>
      </c>
      <c r="C96" s="9" t="s">
        <v>365</v>
      </c>
      <c r="D96" s="13">
        <v>5200</v>
      </c>
      <c r="E96" s="9" t="s">
        <v>366</v>
      </c>
      <c r="F96" s="13">
        <v>5200</v>
      </c>
      <c r="G96" s="9"/>
      <c r="H96" s="13"/>
    </row>
    <row r="97" spans="1:8" ht="5.0999999999999996" customHeight="1" x14ac:dyDescent="0.2">
      <c r="A97" s="26"/>
      <c r="B97" s="26"/>
      <c r="C97" s="26"/>
      <c r="D97" s="26"/>
      <c r="E97" s="26"/>
      <c r="F97" s="26"/>
      <c r="G97" s="26"/>
      <c r="H97" s="26"/>
    </row>
    <row r="98" spans="1:8" ht="12.75" customHeight="1" x14ac:dyDescent="0.2">
      <c r="A98" s="27" t="s">
        <v>367</v>
      </c>
      <c r="B98" s="27"/>
      <c r="C98" s="27"/>
      <c r="D98" s="27"/>
      <c r="E98" s="27"/>
      <c r="F98" s="27"/>
      <c r="G98" s="27"/>
      <c r="H98" s="27"/>
    </row>
    <row r="99" spans="1:8" x14ac:dyDescent="0.2">
      <c r="A99" s="9" t="s">
        <v>368</v>
      </c>
      <c r="B99" s="13">
        <v>4000</v>
      </c>
      <c r="C99" s="9" t="s">
        <v>369</v>
      </c>
      <c r="D99" s="13">
        <v>5600</v>
      </c>
      <c r="E99" s="9" t="s">
        <v>370</v>
      </c>
      <c r="F99" s="13">
        <v>5200</v>
      </c>
      <c r="G99" s="9" t="s">
        <v>171</v>
      </c>
      <c r="H99" s="13">
        <v>3500</v>
      </c>
    </row>
    <row r="100" spans="1:8" x14ac:dyDescent="0.2">
      <c r="A100" s="9" t="s">
        <v>371</v>
      </c>
      <c r="B100" s="13">
        <v>4400</v>
      </c>
      <c r="C100" s="9" t="s">
        <v>372</v>
      </c>
      <c r="D100" s="13">
        <v>4000</v>
      </c>
      <c r="E100" s="9" t="s">
        <v>373</v>
      </c>
      <c r="F100" s="13">
        <v>5200</v>
      </c>
      <c r="G100" s="9" t="s">
        <v>374</v>
      </c>
      <c r="H100" s="13">
        <v>4800</v>
      </c>
    </row>
    <row r="101" spans="1:8" ht="5.0999999999999996" customHeight="1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ht="12.75" customHeight="1" x14ac:dyDescent="0.2">
      <c r="A102" s="27" t="s">
        <v>375</v>
      </c>
      <c r="B102" s="27"/>
      <c r="C102" s="27"/>
      <c r="D102" s="27"/>
      <c r="E102" s="27"/>
      <c r="F102" s="27"/>
      <c r="G102" s="27"/>
      <c r="H102" s="27"/>
    </row>
    <row r="103" spans="1:8" x14ac:dyDescent="0.2">
      <c r="A103" s="9" t="s">
        <v>376</v>
      </c>
      <c r="B103" s="13">
        <v>6000</v>
      </c>
      <c r="C103" s="9" t="s">
        <v>377</v>
      </c>
      <c r="D103" s="13">
        <v>4400</v>
      </c>
      <c r="E103" s="9" t="s">
        <v>164</v>
      </c>
      <c r="F103" s="13">
        <v>6000</v>
      </c>
      <c r="G103" s="9"/>
      <c r="H103" s="13"/>
    </row>
    <row r="104" spans="1:8" x14ac:dyDescent="0.2">
      <c r="A104" s="9" t="s">
        <v>378</v>
      </c>
      <c r="B104" s="13">
        <v>4000</v>
      </c>
      <c r="C104" s="9" t="s">
        <v>379</v>
      </c>
      <c r="D104" s="13">
        <v>5200</v>
      </c>
      <c r="E104" s="9" t="s">
        <v>380</v>
      </c>
      <c r="F104" s="13">
        <v>6400</v>
      </c>
      <c r="G104" s="9"/>
      <c r="H104" s="13"/>
    </row>
    <row r="105" spans="1:8" x14ac:dyDescent="0.2">
      <c r="A105" s="9" t="s">
        <v>381</v>
      </c>
      <c r="B105" s="13">
        <v>6400</v>
      </c>
      <c r="C105" s="9" t="s">
        <v>382</v>
      </c>
      <c r="D105" s="13">
        <v>6800</v>
      </c>
      <c r="E105" s="9" t="s">
        <v>383</v>
      </c>
      <c r="F105" s="13">
        <v>8000</v>
      </c>
      <c r="G105" s="9"/>
      <c r="H105" s="13"/>
    </row>
    <row r="106" spans="1:8" ht="5.0999999999999996" customHeight="1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ht="12.75" customHeight="1" x14ac:dyDescent="0.2">
      <c r="A107" s="27" t="s">
        <v>384</v>
      </c>
      <c r="B107" s="27"/>
      <c r="C107" s="27"/>
      <c r="D107" s="27"/>
      <c r="E107" s="27"/>
      <c r="F107" s="27"/>
      <c r="G107" s="27"/>
      <c r="H107" s="27"/>
    </row>
    <row r="108" spans="1:8" x14ac:dyDescent="0.2">
      <c r="A108" s="9" t="s">
        <v>385</v>
      </c>
      <c r="B108" s="13">
        <v>8400</v>
      </c>
      <c r="C108" s="9" t="s">
        <v>386</v>
      </c>
      <c r="D108" s="13">
        <v>11200</v>
      </c>
      <c r="E108" s="9" t="s">
        <v>396</v>
      </c>
      <c r="F108" s="13">
        <v>5200</v>
      </c>
      <c r="G108" s="9" t="s">
        <v>397</v>
      </c>
      <c r="H108" s="13">
        <v>12500</v>
      </c>
    </row>
    <row r="109" spans="1:8" x14ac:dyDescent="0.2">
      <c r="A109" s="9" t="s">
        <v>389</v>
      </c>
      <c r="B109" s="13">
        <v>12000</v>
      </c>
      <c r="C109" s="9" t="s">
        <v>390</v>
      </c>
      <c r="D109" s="13">
        <v>8800</v>
      </c>
      <c r="E109" s="9" t="s">
        <v>387</v>
      </c>
      <c r="F109" s="13">
        <v>6000</v>
      </c>
      <c r="G109" s="9" t="s">
        <v>388</v>
      </c>
      <c r="H109" s="13">
        <v>18800</v>
      </c>
    </row>
    <row r="110" spans="1:8" x14ac:dyDescent="0.2">
      <c r="A110" s="9" t="s">
        <v>392</v>
      </c>
      <c r="B110" s="13">
        <v>14400</v>
      </c>
      <c r="C110" s="9" t="s">
        <v>113</v>
      </c>
      <c r="D110" s="13">
        <v>8800</v>
      </c>
      <c r="E110" s="9" t="s">
        <v>391</v>
      </c>
      <c r="F110" s="13">
        <v>6400</v>
      </c>
      <c r="G110" s="9"/>
      <c r="H110" s="13"/>
    </row>
    <row r="111" spans="1:8" x14ac:dyDescent="0.2">
      <c r="A111" s="9" t="s">
        <v>395</v>
      </c>
      <c r="B111" s="13">
        <v>8000</v>
      </c>
      <c r="C111" s="9" t="s">
        <v>393</v>
      </c>
      <c r="D111" s="13">
        <v>6400</v>
      </c>
      <c r="E111" s="9" t="s">
        <v>394</v>
      </c>
      <c r="F111" s="13">
        <v>12000</v>
      </c>
      <c r="G111" s="9"/>
      <c r="H111" s="13"/>
    </row>
    <row r="112" spans="1:8" ht="5.0999999999999996" customHeight="1" x14ac:dyDescent="0.2">
      <c r="A112" s="26"/>
      <c r="B112" s="26"/>
      <c r="C112" s="26"/>
      <c r="D112" s="26"/>
      <c r="E112" s="26"/>
      <c r="F112" s="26"/>
      <c r="G112" s="26"/>
      <c r="H112" s="26"/>
    </row>
    <row r="113" ht="45" customHeight="1" x14ac:dyDescent="0.2"/>
    <row r="114" ht="12.75" customHeight="1" x14ac:dyDescent="0.2"/>
    <row r="116" ht="12.75" customHeight="1" x14ac:dyDescent="0.2"/>
    <row r="117" ht="12.75" customHeight="1" x14ac:dyDescent="0.2"/>
    <row r="119" ht="12.75" customHeight="1" x14ac:dyDescent="0.2"/>
    <row r="120" ht="12.75" customHeight="1" x14ac:dyDescent="0.2"/>
    <row r="122" ht="12.75" customHeight="1" x14ac:dyDescent="0.2"/>
    <row r="123" ht="12.75" customHeight="1" x14ac:dyDescent="0.2"/>
    <row r="125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2" ht="12.75" customHeight="1" x14ac:dyDescent="0.2"/>
    <row r="133" ht="12.75" customHeight="1" x14ac:dyDescent="0.2"/>
    <row r="134" ht="12.75" customHeight="1" x14ac:dyDescent="0.2"/>
    <row r="136" ht="12.75" customHeight="1" x14ac:dyDescent="0.2"/>
    <row r="137" ht="12.75" customHeight="1" x14ac:dyDescent="0.2"/>
    <row r="139" ht="12.75" customHeight="1" x14ac:dyDescent="0.2"/>
    <row r="140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8" ht="12.75" customHeight="1" x14ac:dyDescent="0.2"/>
    <row r="149" ht="12.75" customHeight="1" x14ac:dyDescent="0.2"/>
    <row r="151" ht="12.75" customHeight="1" x14ac:dyDescent="0.2"/>
    <row r="152" ht="12.75" customHeight="1" x14ac:dyDescent="0.2"/>
    <row r="153" ht="12.75" customHeight="1" x14ac:dyDescent="0.2"/>
    <row r="155" ht="12.75" customHeight="1" x14ac:dyDescent="0.2"/>
    <row r="156" ht="12.75" customHeight="1" x14ac:dyDescent="0.2"/>
    <row r="157" ht="12.75" customHeight="1" x14ac:dyDescent="0.2"/>
    <row r="159" ht="12.75" customHeight="1" x14ac:dyDescent="0.2"/>
    <row r="160" ht="12.75" customHeight="1" x14ac:dyDescent="0.2"/>
    <row r="161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1" ht="12.75" customHeight="1" x14ac:dyDescent="0.2"/>
    <row r="172" ht="12.75" customHeight="1" x14ac:dyDescent="0.2"/>
    <row r="174" ht="12.75" customHeight="1" x14ac:dyDescent="0.2"/>
    <row r="176" ht="12.75" customHeight="1" x14ac:dyDescent="0.2"/>
    <row r="178" ht="12.75" customHeight="1" x14ac:dyDescent="0.2"/>
    <row r="180" ht="12.75" customHeight="1" x14ac:dyDescent="0.2"/>
    <row r="182" ht="12.75" customHeight="1" x14ac:dyDescent="0.2"/>
    <row r="184" ht="12.75" customHeight="1" x14ac:dyDescent="0.2"/>
    <row r="186" ht="12.75" customHeight="1" x14ac:dyDescent="0.2"/>
    <row r="187" ht="12.75" customHeight="1" x14ac:dyDescent="0.2"/>
    <row r="189" ht="12.75" customHeight="1" x14ac:dyDescent="0.2"/>
    <row r="191" ht="12.75" customHeight="1" x14ac:dyDescent="0.2"/>
  </sheetData>
  <mergeCells count="37">
    <mergeCell ref="A1:H1"/>
    <mergeCell ref="A31:H31"/>
    <mergeCell ref="A32:H32"/>
    <mergeCell ref="A38:H38"/>
    <mergeCell ref="A39:H39"/>
    <mergeCell ref="A2:H2"/>
    <mergeCell ref="A24:H24"/>
    <mergeCell ref="A25:H25"/>
    <mergeCell ref="A57:H57"/>
    <mergeCell ref="A58:H58"/>
    <mergeCell ref="A45:H45"/>
    <mergeCell ref="A46:H46"/>
    <mergeCell ref="A51:H51"/>
    <mergeCell ref="A52:H52"/>
    <mergeCell ref="A66:H66"/>
    <mergeCell ref="A67:H67"/>
    <mergeCell ref="A71:H71"/>
    <mergeCell ref="A72:H72"/>
    <mergeCell ref="A62:H62"/>
    <mergeCell ref="A63:H63"/>
    <mergeCell ref="A84:H84"/>
    <mergeCell ref="A85:H85"/>
    <mergeCell ref="A89:H89"/>
    <mergeCell ref="A90:H90"/>
    <mergeCell ref="A76:H76"/>
    <mergeCell ref="A77:H77"/>
    <mergeCell ref="A80:H80"/>
    <mergeCell ref="A81:H81"/>
    <mergeCell ref="A112:H112"/>
    <mergeCell ref="A101:H101"/>
    <mergeCell ref="A102:H102"/>
    <mergeCell ref="A106:H106"/>
    <mergeCell ref="A107:H107"/>
    <mergeCell ref="A93:H93"/>
    <mergeCell ref="A94:H94"/>
    <mergeCell ref="A97:H97"/>
    <mergeCell ref="A98:H98"/>
  </mergeCells>
  <phoneticPr fontId="0" type="noConversion"/>
  <pageMargins left="0.31" right="0.17" top="0.28000000000000003" bottom="0.24" header="0.25" footer="0.27"/>
  <pageSetup paperSize="9" scale="98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22" zoomScale="85" zoomScaleNormal="160" zoomScaleSheetLayoutView="100" workbookViewId="0">
      <selection activeCell="C39" sqref="C39"/>
    </sheetView>
  </sheetViews>
  <sheetFormatPr defaultRowHeight="12.75" x14ac:dyDescent="0.2"/>
  <cols>
    <col min="1" max="1" width="38.28515625" customWidth="1"/>
    <col min="2" max="2" width="9.85546875" style="5" customWidth="1"/>
    <col min="3" max="3" width="38.28515625" customWidth="1"/>
    <col min="4" max="4" width="9.85546875" style="5" customWidth="1"/>
    <col min="5" max="5" width="38.28515625" customWidth="1"/>
    <col min="6" max="6" width="9.85546875" style="5" customWidth="1"/>
    <col min="9" max="9" width="21.28515625" customWidth="1"/>
  </cols>
  <sheetData>
    <row r="1" spans="1:9" ht="25.5" customHeight="1" x14ac:dyDescent="0.3">
      <c r="A1" s="29" t="s">
        <v>398</v>
      </c>
      <c r="B1" s="29"/>
      <c r="C1" s="29"/>
      <c r="D1" s="29"/>
      <c r="E1" s="29"/>
      <c r="F1" s="29"/>
      <c r="G1" s="2"/>
      <c r="H1" s="2"/>
      <c r="I1" s="18" t="s">
        <v>132</v>
      </c>
    </row>
    <row r="2" spans="1:9" ht="18" customHeight="1" thickBot="1" x14ac:dyDescent="0.3">
      <c r="A2" s="6" t="s">
        <v>500</v>
      </c>
      <c r="B2" s="7">
        <v>1000</v>
      </c>
      <c r="C2" s="6" t="s">
        <v>399</v>
      </c>
      <c r="D2" s="7">
        <v>700</v>
      </c>
      <c r="E2" s="6" t="s">
        <v>131</v>
      </c>
      <c r="F2" s="7">
        <v>900</v>
      </c>
      <c r="H2" s="3"/>
      <c r="I2" s="19"/>
    </row>
    <row r="3" spans="1:9" ht="5.0999999999999996" customHeight="1" x14ac:dyDescent="0.25">
      <c r="A3" s="30"/>
      <c r="B3" s="30"/>
      <c r="C3" s="30"/>
      <c r="D3" s="30"/>
      <c r="E3" s="30"/>
      <c r="F3" s="30"/>
    </row>
    <row r="4" spans="1:9" ht="18" customHeight="1" x14ac:dyDescent="0.25">
      <c r="A4" s="6" t="s">
        <v>501</v>
      </c>
      <c r="B4" s="7">
        <v>900</v>
      </c>
      <c r="C4" s="6" t="s">
        <v>400</v>
      </c>
      <c r="D4" s="7">
        <v>900</v>
      </c>
      <c r="E4" s="6" t="s">
        <v>401</v>
      </c>
      <c r="F4" s="7">
        <v>900</v>
      </c>
    </row>
    <row r="5" spans="1:9" ht="18" customHeight="1" x14ac:dyDescent="0.25">
      <c r="A5" s="6" t="s">
        <v>402</v>
      </c>
      <c r="B5" s="7">
        <v>1500</v>
      </c>
      <c r="C5" s="6" t="s">
        <v>403</v>
      </c>
      <c r="D5" s="7">
        <v>700</v>
      </c>
      <c r="E5" s="6" t="s">
        <v>404</v>
      </c>
      <c r="F5" s="7">
        <v>1600</v>
      </c>
    </row>
    <row r="6" spans="1:9" ht="5.0999999999999996" customHeight="1" x14ac:dyDescent="0.25">
      <c r="A6" s="30"/>
      <c r="B6" s="30"/>
      <c r="C6" s="30"/>
      <c r="D6" s="30"/>
      <c r="E6" s="30"/>
      <c r="F6" s="30"/>
    </row>
    <row r="7" spans="1:9" ht="18" customHeight="1" x14ac:dyDescent="0.25">
      <c r="A7" s="6" t="s">
        <v>502</v>
      </c>
      <c r="B7" s="7">
        <v>1000</v>
      </c>
      <c r="C7" s="6" t="s">
        <v>405</v>
      </c>
      <c r="D7" s="7">
        <v>1400</v>
      </c>
      <c r="E7" s="6" t="s">
        <v>406</v>
      </c>
      <c r="F7" s="7">
        <v>1600</v>
      </c>
    </row>
    <row r="8" spans="1:9" ht="18" customHeight="1" x14ac:dyDescent="0.25">
      <c r="A8" s="6" t="s">
        <v>407</v>
      </c>
      <c r="B8" s="7">
        <v>800</v>
      </c>
      <c r="C8" s="6" t="s">
        <v>408</v>
      </c>
      <c r="D8" s="7">
        <v>900</v>
      </c>
      <c r="E8" s="6"/>
      <c r="F8" s="7"/>
    </row>
    <row r="9" spans="1:9" ht="5.0999999999999996" customHeight="1" x14ac:dyDescent="0.25">
      <c r="A9" s="30"/>
      <c r="B9" s="30"/>
      <c r="C9" s="30"/>
      <c r="D9" s="30"/>
      <c r="E9" s="30"/>
      <c r="F9" s="30"/>
    </row>
    <row r="10" spans="1:9" ht="18" customHeight="1" x14ac:dyDescent="0.25">
      <c r="A10" s="6" t="s">
        <v>114</v>
      </c>
      <c r="B10" s="7">
        <v>1200</v>
      </c>
      <c r="C10" s="6" t="s">
        <v>115</v>
      </c>
      <c r="D10" s="7">
        <v>700</v>
      </c>
      <c r="E10" s="6"/>
      <c r="F10" s="7"/>
    </row>
    <row r="11" spans="1:9" ht="5.0999999999999996" customHeight="1" x14ac:dyDescent="0.25">
      <c r="A11" s="30"/>
      <c r="B11" s="30"/>
      <c r="C11" s="30"/>
      <c r="D11" s="30"/>
      <c r="E11" s="30"/>
      <c r="F11" s="30"/>
    </row>
    <row r="12" spans="1:9" ht="18" customHeight="1" x14ac:dyDescent="0.25">
      <c r="A12" s="6" t="s">
        <v>503</v>
      </c>
      <c r="B12" s="7">
        <v>1200</v>
      </c>
      <c r="C12" s="6" t="s">
        <v>409</v>
      </c>
      <c r="D12" s="7">
        <v>1200</v>
      </c>
      <c r="E12" s="6" t="s">
        <v>410</v>
      </c>
      <c r="F12" s="7"/>
    </row>
    <row r="13" spans="1:9" ht="18" customHeight="1" x14ac:dyDescent="0.25">
      <c r="A13" s="6" t="s">
        <v>116</v>
      </c>
      <c r="B13" s="7">
        <v>1000</v>
      </c>
      <c r="C13" s="6" t="s">
        <v>411</v>
      </c>
      <c r="D13" s="7">
        <v>700</v>
      </c>
      <c r="E13" s="6"/>
      <c r="F13" s="7"/>
    </row>
    <row r="14" spans="1:9" ht="5.0999999999999996" customHeight="1" x14ac:dyDescent="0.25">
      <c r="A14" s="30"/>
      <c r="B14" s="30"/>
      <c r="C14" s="30"/>
      <c r="D14" s="30"/>
      <c r="E14" s="30"/>
      <c r="F14" s="30"/>
    </row>
    <row r="15" spans="1:9" ht="18" customHeight="1" x14ac:dyDescent="0.25">
      <c r="A15" s="6" t="s">
        <v>504</v>
      </c>
      <c r="B15" s="7">
        <v>700</v>
      </c>
      <c r="C15" s="6"/>
      <c r="D15" s="7"/>
      <c r="E15" s="6"/>
      <c r="F15" s="7"/>
    </row>
    <row r="16" spans="1:9" ht="5.0999999999999996" customHeight="1" x14ac:dyDescent="0.25">
      <c r="A16" s="30"/>
      <c r="B16" s="30"/>
      <c r="C16" s="30"/>
      <c r="D16" s="30"/>
      <c r="E16" s="30"/>
      <c r="F16" s="30"/>
    </row>
    <row r="17" spans="1:6" ht="18" customHeight="1" x14ac:dyDescent="0.25">
      <c r="A17" s="6" t="s">
        <v>505</v>
      </c>
      <c r="B17" s="7">
        <v>1200</v>
      </c>
      <c r="C17" s="6" t="s">
        <v>412</v>
      </c>
      <c r="D17" s="7">
        <v>700</v>
      </c>
      <c r="E17" s="6" t="s">
        <v>413</v>
      </c>
      <c r="F17" s="7">
        <v>1000</v>
      </c>
    </row>
    <row r="18" spans="1:6" ht="18" customHeight="1" x14ac:dyDescent="0.25">
      <c r="A18" s="6" t="s">
        <v>414</v>
      </c>
      <c r="B18" s="7">
        <v>1200</v>
      </c>
      <c r="C18" s="6" t="s">
        <v>415</v>
      </c>
      <c r="D18" s="7">
        <v>900</v>
      </c>
      <c r="E18" s="6" t="s">
        <v>416</v>
      </c>
      <c r="F18" s="7">
        <v>700</v>
      </c>
    </row>
    <row r="19" spans="1:6" ht="18" customHeight="1" x14ac:dyDescent="0.25">
      <c r="A19" s="6" t="s">
        <v>417</v>
      </c>
      <c r="B19" s="7">
        <v>700</v>
      </c>
      <c r="C19" s="6" t="s">
        <v>418</v>
      </c>
      <c r="D19" s="7">
        <v>700</v>
      </c>
      <c r="E19" s="6" t="s">
        <v>419</v>
      </c>
      <c r="F19" s="7">
        <v>800</v>
      </c>
    </row>
    <row r="20" spans="1:6" ht="18" customHeight="1" x14ac:dyDescent="0.25">
      <c r="A20" s="6" t="s">
        <v>420</v>
      </c>
      <c r="B20" s="7">
        <v>1500</v>
      </c>
      <c r="C20" s="6" t="s">
        <v>421</v>
      </c>
      <c r="D20" s="7">
        <v>1800</v>
      </c>
      <c r="E20" s="6" t="s">
        <v>124</v>
      </c>
      <c r="F20" s="7">
        <v>1700</v>
      </c>
    </row>
    <row r="21" spans="1:6" ht="5.0999999999999996" customHeight="1" x14ac:dyDescent="0.25">
      <c r="A21" s="30"/>
      <c r="B21" s="30"/>
      <c r="C21" s="30"/>
      <c r="D21" s="30"/>
      <c r="E21" s="30"/>
      <c r="F21" s="30"/>
    </row>
    <row r="22" spans="1:6" ht="18" customHeight="1" x14ac:dyDescent="0.25">
      <c r="A22" s="6" t="s">
        <v>506</v>
      </c>
      <c r="B22" s="7">
        <v>900</v>
      </c>
      <c r="C22" s="6" t="s">
        <v>422</v>
      </c>
      <c r="D22" s="7">
        <v>900</v>
      </c>
      <c r="E22" s="6" t="s">
        <v>423</v>
      </c>
      <c r="F22" s="7">
        <v>1800</v>
      </c>
    </row>
    <row r="23" spans="1:6" ht="18" customHeight="1" x14ac:dyDescent="0.25">
      <c r="A23" s="6" t="s">
        <v>424</v>
      </c>
      <c r="B23" s="7">
        <v>700</v>
      </c>
      <c r="C23" s="6" t="s">
        <v>425</v>
      </c>
      <c r="D23" s="7">
        <v>1000</v>
      </c>
      <c r="E23" s="6" t="s">
        <v>426</v>
      </c>
      <c r="F23" s="7">
        <v>700</v>
      </c>
    </row>
    <row r="24" spans="1:6" ht="18" customHeight="1" x14ac:dyDescent="0.25">
      <c r="A24" s="6" t="s">
        <v>427</v>
      </c>
      <c r="B24" s="7">
        <v>1000</v>
      </c>
      <c r="C24" s="6"/>
      <c r="D24" s="7"/>
      <c r="E24" s="6"/>
      <c r="F24" s="7"/>
    </row>
    <row r="25" spans="1:6" ht="5.0999999999999996" customHeight="1" x14ac:dyDescent="0.25">
      <c r="A25" s="30"/>
      <c r="B25" s="30"/>
      <c r="C25" s="30"/>
      <c r="D25" s="30"/>
      <c r="E25" s="30"/>
      <c r="F25" s="30"/>
    </row>
    <row r="26" spans="1:6" ht="18" customHeight="1" x14ac:dyDescent="0.25">
      <c r="A26" s="6" t="s">
        <v>507</v>
      </c>
      <c r="B26" s="7">
        <v>900</v>
      </c>
      <c r="C26" s="6" t="s">
        <v>428</v>
      </c>
      <c r="D26" s="7">
        <v>900</v>
      </c>
      <c r="E26" s="6" t="s">
        <v>130</v>
      </c>
      <c r="F26" s="7">
        <v>800</v>
      </c>
    </row>
    <row r="27" spans="1:6" ht="18" customHeight="1" x14ac:dyDescent="0.25">
      <c r="A27" s="6" t="s">
        <v>429</v>
      </c>
      <c r="B27" s="7">
        <v>1400</v>
      </c>
      <c r="C27" s="6" t="s">
        <v>430</v>
      </c>
      <c r="D27" s="7">
        <v>1100</v>
      </c>
      <c r="E27" s="6" t="s">
        <v>431</v>
      </c>
      <c r="F27" s="7">
        <v>700</v>
      </c>
    </row>
    <row r="28" spans="1:6" ht="5.0999999999999996" customHeight="1" x14ac:dyDescent="0.25">
      <c r="A28" s="30"/>
      <c r="B28" s="30"/>
      <c r="C28" s="30"/>
      <c r="D28" s="30"/>
      <c r="E28" s="30"/>
      <c r="F28" s="30"/>
    </row>
    <row r="29" spans="1:6" ht="18" customHeight="1" x14ac:dyDescent="0.25">
      <c r="A29" s="6" t="s">
        <v>508</v>
      </c>
      <c r="B29" s="7">
        <v>700</v>
      </c>
      <c r="C29" s="6" t="s">
        <v>432</v>
      </c>
      <c r="D29" s="7">
        <v>700</v>
      </c>
      <c r="E29" s="6" t="s">
        <v>433</v>
      </c>
      <c r="F29" s="7">
        <v>1100</v>
      </c>
    </row>
    <row r="30" spans="1:6" ht="18" customHeight="1" x14ac:dyDescent="0.25">
      <c r="A30" s="6" t="s">
        <v>434</v>
      </c>
      <c r="B30" s="7">
        <v>900</v>
      </c>
      <c r="C30" s="6" t="s">
        <v>435</v>
      </c>
      <c r="D30" s="7">
        <v>1300</v>
      </c>
      <c r="E30" s="6" t="s">
        <v>125</v>
      </c>
      <c r="F30" s="7">
        <v>1400</v>
      </c>
    </row>
    <row r="31" spans="1:6" ht="5.0999999999999996" customHeight="1" x14ac:dyDescent="0.25">
      <c r="A31" s="30"/>
      <c r="B31" s="30"/>
      <c r="C31" s="30"/>
      <c r="D31" s="30"/>
      <c r="E31" s="30"/>
      <c r="F31" s="30"/>
    </row>
    <row r="32" spans="1:6" ht="18" customHeight="1" x14ac:dyDescent="0.25">
      <c r="A32" s="6" t="s">
        <v>509</v>
      </c>
      <c r="B32" s="7">
        <v>1100</v>
      </c>
      <c r="C32" s="6" t="s">
        <v>436</v>
      </c>
      <c r="D32" s="7">
        <v>800</v>
      </c>
      <c r="E32" s="6" t="s">
        <v>437</v>
      </c>
      <c r="F32" s="7">
        <v>1400</v>
      </c>
    </row>
    <row r="33" spans="1:6" ht="18" customHeight="1" x14ac:dyDescent="0.25">
      <c r="A33" s="6" t="s">
        <v>438</v>
      </c>
      <c r="B33" s="7">
        <v>1600</v>
      </c>
      <c r="C33" s="6" t="s">
        <v>439</v>
      </c>
      <c r="D33" s="7">
        <v>1000</v>
      </c>
      <c r="E33" s="6" t="s">
        <v>440</v>
      </c>
      <c r="F33" s="7">
        <v>1600</v>
      </c>
    </row>
    <row r="34" spans="1:6" ht="18" customHeight="1" x14ac:dyDescent="0.25">
      <c r="A34" s="6" t="s">
        <v>441</v>
      </c>
      <c r="B34" s="7">
        <v>1000</v>
      </c>
      <c r="C34" s="6" t="s">
        <v>442</v>
      </c>
      <c r="D34" s="7">
        <v>700</v>
      </c>
      <c r="E34" s="6" t="s">
        <v>443</v>
      </c>
      <c r="F34" s="7">
        <v>700</v>
      </c>
    </row>
    <row r="35" spans="1:6" ht="18" customHeight="1" x14ac:dyDescent="0.25">
      <c r="A35" s="6" t="s">
        <v>444</v>
      </c>
      <c r="B35" s="7">
        <v>1800</v>
      </c>
      <c r="C35" s="6" t="s">
        <v>445</v>
      </c>
      <c r="D35" s="7">
        <v>700</v>
      </c>
      <c r="E35" s="6" t="s">
        <v>446</v>
      </c>
      <c r="F35" s="7">
        <v>700</v>
      </c>
    </row>
    <row r="36" spans="1:6" ht="18" customHeight="1" x14ac:dyDescent="0.25">
      <c r="A36" s="6" t="s">
        <v>447</v>
      </c>
      <c r="B36" s="7">
        <v>700</v>
      </c>
      <c r="C36" s="6" t="s">
        <v>119</v>
      </c>
      <c r="D36" s="7">
        <v>1800</v>
      </c>
      <c r="E36" s="6" t="s">
        <v>126</v>
      </c>
      <c r="F36" s="7">
        <v>1400</v>
      </c>
    </row>
    <row r="37" spans="1:6" ht="5.0999999999999996" customHeight="1" x14ac:dyDescent="0.25">
      <c r="A37" s="30"/>
      <c r="B37" s="30"/>
      <c r="C37" s="30"/>
      <c r="D37" s="30"/>
      <c r="E37" s="30"/>
      <c r="F37" s="30"/>
    </row>
    <row r="38" spans="1:6" ht="18" customHeight="1" x14ac:dyDescent="0.25">
      <c r="A38" s="6" t="s">
        <v>510</v>
      </c>
      <c r="B38" s="7">
        <v>900</v>
      </c>
      <c r="C38" s="6" t="s">
        <v>448</v>
      </c>
      <c r="D38" s="7">
        <v>1800</v>
      </c>
      <c r="E38" s="6" t="s">
        <v>449</v>
      </c>
      <c r="F38" s="7">
        <v>900</v>
      </c>
    </row>
    <row r="39" spans="1:6" ht="18" customHeight="1" x14ac:dyDescent="0.25">
      <c r="A39" s="6" t="s">
        <v>450</v>
      </c>
      <c r="B39" s="7">
        <v>1100</v>
      </c>
      <c r="C39" s="6" t="s">
        <v>120</v>
      </c>
      <c r="D39" s="7">
        <v>1600</v>
      </c>
      <c r="E39" s="6"/>
      <c r="F39" s="7"/>
    </row>
    <row r="40" spans="1:6" ht="5.0999999999999996" customHeight="1" x14ac:dyDescent="0.25">
      <c r="A40" s="30"/>
      <c r="B40" s="30"/>
      <c r="C40" s="30"/>
      <c r="D40" s="30"/>
      <c r="E40" s="30"/>
      <c r="F40" s="30"/>
    </row>
    <row r="41" spans="1:6" ht="18" customHeight="1" x14ac:dyDescent="0.25">
      <c r="A41" s="6" t="s">
        <v>511</v>
      </c>
      <c r="B41" s="7">
        <v>1600</v>
      </c>
      <c r="C41" s="6" t="s">
        <v>451</v>
      </c>
      <c r="D41" s="7">
        <v>700</v>
      </c>
      <c r="E41" s="6" t="s">
        <v>452</v>
      </c>
      <c r="F41" s="7">
        <v>1400</v>
      </c>
    </row>
    <row r="42" spans="1:6" ht="18" customHeight="1" x14ac:dyDescent="0.25">
      <c r="A42" s="6" t="s">
        <v>453</v>
      </c>
      <c r="B42" s="7">
        <v>1850</v>
      </c>
      <c r="C42" s="6" t="s">
        <v>454</v>
      </c>
      <c r="D42" s="7">
        <v>1000</v>
      </c>
      <c r="E42" s="6" t="s">
        <v>455</v>
      </c>
      <c r="F42" s="7">
        <v>700</v>
      </c>
    </row>
    <row r="43" spans="1:6" ht="18" customHeight="1" x14ac:dyDescent="0.25">
      <c r="A43" s="6" t="s">
        <v>456</v>
      </c>
      <c r="B43" s="7">
        <v>1200</v>
      </c>
      <c r="C43" s="6" t="s">
        <v>457</v>
      </c>
      <c r="D43" s="7">
        <v>600</v>
      </c>
      <c r="E43" s="6" t="s">
        <v>458</v>
      </c>
      <c r="F43" s="7">
        <v>700</v>
      </c>
    </row>
    <row r="44" spans="1:6" ht="18" customHeight="1" x14ac:dyDescent="0.25">
      <c r="A44" s="6" t="s">
        <v>117</v>
      </c>
      <c r="B44" s="8">
        <v>800</v>
      </c>
      <c r="C44" s="16"/>
      <c r="D44" s="17"/>
      <c r="E44" s="16"/>
      <c r="F44" s="17"/>
    </row>
    <row r="45" spans="1:6" ht="5.0999999999999996" customHeight="1" x14ac:dyDescent="0.25">
      <c r="A45" s="30"/>
      <c r="B45" s="30"/>
      <c r="C45" s="30"/>
      <c r="D45" s="30"/>
      <c r="E45" s="30"/>
      <c r="F45" s="30"/>
    </row>
    <row r="46" spans="1:6" ht="18" customHeight="1" x14ac:dyDescent="0.25">
      <c r="A46" s="6" t="s">
        <v>512</v>
      </c>
      <c r="B46" s="7">
        <v>1400</v>
      </c>
      <c r="C46" s="6" t="s">
        <v>459</v>
      </c>
      <c r="D46" s="7">
        <v>900</v>
      </c>
      <c r="E46" s="6" t="s">
        <v>460</v>
      </c>
      <c r="F46" s="7">
        <v>700</v>
      </c>
    </row>
    <row r="47" spans="1:6" ht="18" customHeight="1" x14ac:dyDescent="0.25">
      <c r="A47" s="6" t="s">
        <v>461</v>
      </c>
      <c r="B47" s="7">
        <v>700</v>
      </c>
      <c r="C47" s="6" t="s">
        <v>462</v>
      </c>
      <c r="D47" s="7">
        <v>600</v>
      </c>
      <c r="E47" s="6" t="s">
        <v>127</v>
      </c>
      <c r="F47" s="7">
        <v>600</v>
      </c>
    </row>
    <row r="48" spans="1:6" ht="18" customHeight="1" x14ac:dyDescent="0.25">
      <c r="A48" s="6" t="s">
        <v>463</v>
      </c>
      <c r="B48" s="7">
        <v>900</v>
      </c>
      <c r="C48" s="6" t="s">
        <v>464</v>
      </c>
      <c r="D48" s="7">
        <v>800</v>
      </c>
      <c r="E48" s="6" t="s">
        <v>465</v>
      </c>
      <c r="F48" s="7">
        <v>800</v>
      </c>
    </row>
    <row r="49" spans="1:6" ht="18" customHeight="1" x14ac:dyDescent="0.25">
      <c r="A49" s="16"/>
      <c r="B49" s="17"/>
      <c r="C49" s="16"/>
      <c r="D49" s="17"/>
      <c r="E49" s="16" t="s">
        <v>128</v>
      </c>
      <c r="F49" s="17">
        <v>800</v>
      </c>
    </row>
    <row r="50" spans="1:6" ht="5.0999999999999996" customHeight="1" x14ac:dyDescent="0.25">
      <c r="A50" s="30"/>
      <c r="B50" s="30"/>
      <c r="C50" s="30"/>
      <c r="D50" s="30"/>
      <c r="E50" s="30"/>
      <c r="F50" s="30"/>
    </row>
    <row r="51" spans="1:6" ht="18" customHeight="1" x14ac:dyDescent="0.25">
      <c r="A51" s="6" t="s">
        <v>513</v>
      </c>
      <c r="B51" s="7">
        <v>1100</v>
      </c>
      <c r="C51" s="6" t="s">
        <v>466</v>
      </c>
      <c r="D51" s="7">
        <v>700</v>
      </c>
      <c r="E51" s="6" t="s">
        <v>467</v>
      </c>
      <c r="F51" s="7">
        <v>900</v>
      </c>
    </row>
    <row r="52" spans="1:6" ht="18" customHeight="1" x14ac:dyDescent="0.25">
      <c r="A52" s="6" t="s">
        <v>468</v>
      </c>
      <c r="B52" s="7">
        <v>1400</v>
      </c>
      <c r="C52" s="6" t="s">
        <v>469</v>
      </c>
      <c r="D52" s="7">
        <v>1000</v>
      </c>
      <c r="E52" s="6" t="s">
        <v>470</v>
      </c>
      <c r="F52" s="7">
        <v>1100</v>
      </c>
    </row>
    <row r="53" spans="1:6" ht="18" customHeight="1" x14ac:dyDescent="0.25">
      <c r="A53" s="6" t="s">
        <v>471</v>
      </c>
      <c r="B53" s="7">
        <v>2000</v>
      </c>
      <c r="C53" s="6" t="s">
        <v>121</v>
      </c>
      <c r="D53" s="7">
        <v>1900</v>
      </c>
      <c r="E53" s="6"/>
      <c r="F53" s="7"/>
    </row>
    <row r="54" spans="1:6" ht="5.0999999999999996" customHeight="1" x14ac:dyDescent="0.25">
      <c r="A54" s="30"/>
      <c r="B54" s="30"/>
      <c r="C54" s="30"/>
      <c r="D54" s="30"/>
      <c r="E54" s="30"/>
      <c r="F54" s="30"/>
    </row>
    <row r="55" spans="1:6" ht="18" customHeight="1" x14ac:dyDescent="0.25">
      <c r="A55" s="6" t="s">
        <v>514</v>
      </c>
      <c r="B55" s="7">
        <v>700</v>
      </c>
      <c r="C55" s="6" t="s">
        <v>472</v>
      </c>
      <c r="D55" s="7">
        <v>1000</v>
      </c>
      <c r="E55" s="6" t="s">
        <v>473</v>
      </c>
      <c r="F55" s="7">
        <v>800</v>
      </c>
    </row>
    <row r="56" spans="1:6" ht="18" customHeight="1" x14ac:dyDescent="0.25">
      <c r="A56" s="6" t="s">
        <v>474</v>
      </c>
      <c r="B56" s="7">
        <v>1200</v>
      </c>
      <c r="C56" s="6" t="s">
        <v>475</v>
      </c>
      <c r="D56" s="7">
        <v>1100</v>
      </c>
      <c r="E56" s="6" t="s">
        <v>476</v>
      </c>
      <c r="F56" s="7">
        <v>1600</v>
      </c>
    </row>
    <row r="57" spans="1:6" ht="18" customHeight="1" x14ac:dyDescent="0.25">
      <c r="A57" s="6" t="s">
        <v>477</v>
      </c>
      <c r="B57" s="7">
        <v>700</v>
      </c>
      <c r="C57" s="6" t="s">
        <v>478</v>
      </c>
      <c r="D57" s="7">
        <v>700</v>
      </c>
      <c r="E57" s="6" t="s">
        <v>479</v>
      </c>
      <c r="F57" s="7">
        <v>1000</v>
      </c>
    </row>
    <row r="58" spans="1:6" ht="18" customHeight="1" x14ac:dyDescent="0.25">
      <c r="A58" s="6" t="s">
        <v>480</v>
      </c>
      <c r="B58" s="7">
        <v>1000</v>
      </c>
      <c r="C58" s="6" t="s">
        <v>481</v>
      </c>
      <c r="D58" s="7">
        <v>900</v>
      </c>
      <c r="E58" s="6" t="s">
        <v>475</v>
      </c>
      <c r="F58" s="7">
        <v>1200</v>
      </c>
    </row>
    <row r="59" spans="1:6" ht="18" customHeight="1" x14ac:dyDescent="0.25">
      <c r="A59" s="6" t="s">
        <v>482</v>
      </c>
      <c r="B59" s="7">
        <v>800</v>
      </c>
      <c r="C59" s="6" t="s">
        <v>483</v>
      </c>
      <c r="D59" s="7">
        <v>700</v>
      </c>
      <c r="E59" s="6" t="s">
        <v>484</v>
      </c>
      <c r="F59" s="7">
        <v>800</v>
      </c>
    </row>
    <row r="60" spans="1:6" ht="18" customHeight="1" x14ac:dyDescent="0.25">
      <c r="A60" s="6" t="s">
        <v>485</v>
      </c>
      <c r="B60" s="7">
        <v>700</v>
      </c>
      <c r="C60" s="6" t="s">
        <v>486</v>
      </c>
      <c r="D60" s="7">
        <v>700</v>
      </c>
      <c r="E60" s="6" t="s">
        <v>487</v>
      </c>
      <c r="F60" s="7">
        <v>1200</v>
      </c>
    </row>
    <row r="61" spans="1:6" ht="18" customHeight="1" x14ac:dyDescent="0.25">
      <c r="A61" s="6" t="s">
        <v>488</v>
      </c>
      <c r="B61" s="7">
        <v>1000</v>
      </c>
      <c r="C61" s="6" t="s">
        <v>489</v>
      </c>
      <c r="D61" s="7">
        <v>700</v>
      </c>
      <c r="E61" s="6" t="s">
        <v>129</v>
      </c>
      <c r="F61" s="7">
        <v>1000</v>
      </c>
    </row>
    <row r="62" spans="1:6" ht="5.0999999999999996" customHeight="1" x14ac:dyDescent="0.25">
      <c r="A62" s="30"/>
      <c r="B62" s="30"/>
      <c r="C62" s="30"/>
      <c r="D62" s="30"/>
      <c r="E62" s="30"/>
      <c r="F62" s="30"/>
    </row>
    <row r="63" spans="1:6" ht="18" customHeight="1" x14ac:dyDescent="0.25">
      <c r="A63" s="6" t="s">
        <v>515</v>
      </c>
      <c r="B63" s="7">
        <v>700</v>
      </c>
      <c r="C63" s="6" t="s">
        <v>122</v>
      </c>
      <c r="D63" s="7">
        <v>900</v>
      </c>
      <c r="E63" s="6" t="s">
        <v>525</v>
      </c>
      <c r="F63" s="7">
        <v>700</v>
      </c>
    </row>
    <row r="64" spans="1:6" ht="18" customHeight="1" x14ac:dyDescent="0.25">
      <c r="A64" s="6" t="s">
        <v>490</v>
      </c>
      <c r="B64" s="7">
        <v>1100</v>
      </c>
      <c r="C64" s="6" t="s">
        <v>123</v>
      </c>
      <c r="D64" s="7">
        <v>1400</v>
      </c>
      <c r="E64" s="6"/>
      <c r="F64" s="7"/>
    </row>
    <row r="65" spans="1:6" ht="5.0999999999999996" customHeight="1" x14ac:dyDescent="0.25">
      <c r="A65" s="30"/>
      <c r="B65" s="30"/>
      <c r="C65" s="30"/>
      <c r="D65" s="30"/>
      <c r="E65" s="30"/>
      <c r="F65" s="30"/>
    </row>
    <row r="66" spans="1:6" ht="18" customHeight="1" x14ac:dyDescent="0.25">
      <c r="A66" s="6" t="s">
        <v>516</v>
      </c>
      <c r="B66" s="7">
        <v>900</v>
      </c>
      <c r="C66" s="6" t="s">
        <v>491</v>
      </c>
      <c r="D66" s="7">
        <v>800</v>
      </c>
      <c r="E66" s="6"/>
      <c r="F66" s="7"/>
    </row>
    <row r="67" spans="1:6" ht="5.0999999999999996" customHeight="1" x14ac:dyDescent="0.25">
      <c r="A67" s="30"/>
      <c r="B67" s="30"/>
      <c r="C67" s="30"/>
      <c r="D67" s="30"/>
      <c r="E67" s="30"/>
      <c r="F67" s="30"/>
    </row>
    <row r="68" spans="1:6" ht="18" customHeight="1" x14ac:dyDescent="0.25">
      <c r="A68" s="6" t="s">
        <v>517</v>
      </c>
      <c r="B68" s="7">
        <v>700</v>
      </c>
      <c r="C68" s="6" t="s">
        <v>492</v>
      </c>
      <c r="D68" s="7">
        <v>700</v>
      </c>
      <c r="E68" s="6" t="s">
        <v>493</v>
      </c>
      <c r="F68" s="7">
        <v>800</v>
      </c>
    </row>
    <row r="69" spans="1:6" ht="18" customHeight="1" x14ac:dyDescent="0.25">
      <c r="A69" s="6" t="s">
        <v>118</v>
      </c>
      <c r="B69" s="7">
        <v>1700</v>
      </c>
      <c r="C69" s="6"/>
      <c r="D69" s="7"/>
      <c r="E69" s="6"/>
      <c r="F69" s="7"/>
    </row>
    <row r="70" spans="1:6" ht="5.0999999999999996" customHeight="1" x14ac:dyDescent="0.25">
      <c r="A70" s="30"/>
      <c r="B70" s="30"/>
      <c r="C70" s="30"/>
      <c r="D70" s="30"/>
      <c r="E70" s="30"/>
      <c r="F70" s="30"/>
    </row>
    <row r="71" spans="1:6" ht="18" customHeight="1" x14ac:dyDescent="0.25">
      <c r="A71" s="6" t="s">
        <v>518</v>
      </c>
      <c r="B71" s="7">
        <v>1100</v>
      </c>
      <c r="C71" s="6"/>
      <c r="D71" s="7"/>
      <c r="E71" s="6"/>
      <c r="F71" s="7"/>
    </row>
    <row r="72" spans="1:6" ht="5.0999999999999996" customHeight="1" x14ac:dyDescent="0.25">
      <c r="A72" s="30"/>
      <c r="B72" s="30"/>
      <c r="C72" s="30"/>
      <c r="D72" s="30"/>
      <c r="E72" s="30"/>
      <c r="F72" s="30"/>
    </row>
    <row r="73" spans="1:6" ht="18" customHeight="1" x14ac:dyDescent="0.25">
      <c r="A73" s="6" t="s">
        <v>519</v>
      </c>
      <c r="B73" s="7">
        <v>800</v>
      </c>
      <c r="C73" s="6"/>
      <c r="D73" s="7"/>
      <c r="E73" s="6"/>
      <c r="F73" s="7"/>
    </row>
    <row r="74" spans="1:6" ht="5.0999999999999996" customHeight="1" x14ac:dyDescent="0.25">
      <c r="A74" s="30"/>
      <c r="B74" s="30"/>
      <c r="C74" s="30"/>
      <c r="D74" s="30"/>
      <c r="E74" s="30"/>
      <c r="F74" s="30"/>
    </row>
    <row r="75" spans="1:6" ht="18" customHeight="1" x14ac:dyDescent="0.25">
      <c r="A75" s="6" t="s">
        <v>520</v>
      </c>
      <c r="B75" s="7">
        <v>1000</v>
      </c>
      <c r="C75" s="6"/>
      <c r="D75" s="7"/>
      <c r="E75" s="6"/>
      <c r="F75" s="7"/>
    </row>
    <row r="76" spans="1:6" ht="5.0999999999999996" customHeight="1" x14ac:dyDescent="0.25">
      <c r="A76" s="30"/>
      <c r="B76" s="30"/>
      <c r="C76" s="30"/>
      <c r="D76" s="30"/>
      <c r="E76" s="30"/>
      <c r="F76" s="30"/>
    </row>
    <row r="77" spans="1:6" ht="18" customHeight="1" x14ac:dyDescent="0.25">
      <c r="A77" s="6" t="s">
        <v>521</v>
      </c>
      <c r="B77" s="7">
        <v>700</v>
      </c>
      <c r="C77" s="6" t="s">
        <v>494</v>
      </c>
      <c r="D77" s="7">
        <v>700</v>
      </c>
      <c r="E77" s="6"/>
      <c r="F77" s="7"/>
    </row>
    <row r="78" spans="1:6" ht="5.0999999999999996" customHeight="1" x14ac:dyDescent="0.25">
      <c r="A78" s="30"/>
      <c r="B78" s="30"/>
      <c r="C78" s="30"/>
      <c r="D78" s="30"/>
      <c r="E78" s="30"/>
      <c r="F78" s="30"/>
    </row>
    <row r="79" spans="1:6" ht="18" customHeight="1" x14ac:dyDescent="0.25">
      <c r="A79" s="6" t="s">
        <v>522</v>
      </c>
      <c r="B79" s="7">
        <v>900</v>
      </c>
      <c r="C79" s="6" t="s">
        <v>495</v>
      </c>
      <c r="D79" s="7">
        <v>700</v>
      </c>
      <c r="E79" s="6" t="s">
        <v>496</v>
      </c>
      <c r="F79" s="7">
        <v>700</v>
      </c>
    </row>
    <row r="80" spans="1:6" ht="18" customHeight="1" x14ac:dyDescent="0.25">
      <c r="A80" s="6" t="s">
        <v>497</v>
      </c>
      <c r="B80" s="7">
        <v>700</v>
      </c>
      <c r="C80" s="6" t="s">
        <v>498</v>
      </c>
      <c r="D80" s="7">
        <v>1000</v>
      </c>
      <c r="E80" s="6"/>
      <c r="F80" s="7"/>
    </row>
    <row r="81" spans="1:6" ht="5.0999999999999996" customHeight="1" x14ac:dyDescent="0.25">
      <c r="A81" s="30"/>
      <c r="B81" s="30"/>
      <c r="C81" s="30"/>
      <c r="D81" s="30"/>
      <c r="E81" s="30"/>
      <c r="F81" s="30"/>
    </row>
    <row r="82" spans="1:6" ht="18" customHeight="1" x14ac:dyDescent="0.25">
      <c r="A82" s="6" t="s">
        <v>523</v>
      </c>
      <c r="B82" s="7">
        <v>900</v>
      </c>
      <c r="C82" s="6"/>
      <c r="D82" s="7"/>
      <c r="E82" s="6"/>
      <c r="F82" s="7"/>
    </row>
    <row r="83" spans="1:6" ht="5.0999999999999996" customHeight="1" x14ac:dyDescent="0.25">
      <c r="A83" s="30"/>
      <c r="B83" s="30"/>
      <c r="C83" s="30"/>
      <c r="D83" s="30"/>
      <c r="E83" s="30"/>
      <c r="F83" s="30"/>
    </row>
    <row r="84" spans="1:6" ht="18" customHeight="1" x14ac:dyDescent="0.25">
      <c r="A84" s="6" t="s">
        <v>524</v>
      </c>
      <c r="B84" s="7">
        <v>2400</v>
      </c>
      <c r="C84" s="6"/>
      <c r="D84" s="7"/>
      <c r="E84" s="6"/>
      <c r="F84" s="7"/>
    </row>
  </sheetData>
  <mergeCells count="26">
    <mergeCell ref="A65:F65"/>
    <mergeCell ref="A67:F67"/>
    <mergeCell ref="A70:F70"/>
    <mergeCell ref="A81:F81"/>
    <mergeCell ref="A45:F45"/>
    <mergeCell ref="A50:F50"/>
    <mergeCell ref="A54:F54"/>
    <mergeCell ref="A62:F62"/>
    <mergeCell ref="A11:F11"/>
    <mergeCell ref="A83:F83"/>
    <mergeCell ref="A72:F72"/>
    <mergeCell ref="A74:F74"/>
    <mergeCell ref="A76:F76"/>
    <mergeCell ref="A78:F78"/>
    <mergeCell ref="A21:F21"/>
    <mergeCell ref="A25:F25"/>
    <mergeCell ref="A28:F28"/>
    <mergeCell ref="A31:F31"/>
    <mergeCell ref="A37:F37"/>
    <mergeCell ref="A40:F40"/>
    <mergeCell ref="A3:F3"/>
    <mergeCell ref="A6:F6"/>
    <mergeCell ref="A9:F9"/>
    <mergeCell ref="A1:F1"/>
    <mergeCell ref="A14:F14"/>
    <mergeCell ref="A16:F16"/>
  </mergeCells>
  <phoneticPr fontId="0" type="noConversion"/>
  <pageMargins left="0.49" right="0.23" top="0.33" bottom="0.53" header="0.16" footer="0.43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2" zoomScale="115" zoomScaleNormal="115" zoomScaleSheetLayoutView="100" workbookViewId="0">
      <selection activeCell="B4" sqref="B4"/>
    </sheetView>
  </sheetViews>
  <sheetFormatPr defaultRowHeight="12.75" x14ac:dyDescent="0.2"/>
  <cols>
    <col min="1" max="1" width="27.28515625" customWidth="1"/>
    <col min="2" max="2" width="9.140625" style="5"/>
    <col min="3" max="3" width="27.42578125" customWidth="1"/>
    <col min="4" max="4" width="9.140625" style="5"/>
    <col min="5" max="5" width="27.140625" customWidth="1"/>
    <col min="6" max="6" width="10.28515625" style="5" customWidth="1"/>
    <col min="8" max="8" width="19.7109375" customWidth="1"/>
  </cols>
  <sheetData>
    <row r="1" spans="1:8" ht="39.75" customHeight="1" x14ac:dyDescent="0.2">
      <c r="A1" s="33" t="s">
        <v>0</v>
      </c>
      <c r="B1" s="33"/>
      <c r="C1" s="33"/>
      <c r="D1" s="33"/>
      <c r="E1" s="33"/>
      <c r="F1" s="33"/>
      <c r="H1" s="18" t="s">
        <v>132</v>
      </c>
    </row>
    <row r="2" spans="1:8" ht="12.75" customHeight="1" thickBot="1" x14ac:dyDescent="0.25">
      <c r="A2" s="31" t="s">
        <v>1</v>
      </c>
      <c r="B2" s="31"/>
      <c r="C2" s="31"/>
      <c r="D2" s="31"/>
      <c r="E2" s="31"/>
      <c r="F2" s="31"/>
      <c r="H2" s="19"/>
    </row>
    <row r="3" spans="1:8" ht="15" customHeight="1" x14ac:dyDescent="0.2">
      <c r="A3" s="20" t="s">
        <v>2</v>
      </c>
      <c r="B3" s="21">
        <v>800</v>
      </c>
      <c r="C3" s="20" t="s">
        <v>3</v>
      </c>
      <c r="D3" s="21">
        <v>900</v>
      </c>
      <c r="E3" s="20" t="s">
        <v>4</v>
      </c>
      <c r="F3" s="21">
        <v>900</v>
      </c>
    </row>
    <row r="4" spans="1:8" ht="15" customHeight="1" x14ac:dyDescent="0.2">
      <c r="A4" s="20" t="s">
        <v>5</v>
      </c>
      <c r="B4" s="21">
        <v>800</v>
      </c>
      <c r="C4" s="20" t="s">
        <v>6</v>
      </c>
      <c r="D4" s="21">
        <v>900</v>
      </c>
      <c r="E4" s="20" t="s">
        <v>7</v>
      </c>
      <c r="F4" s="21">
        <v>900</v>
      </c>
    </row>
    <row r="5" spans="1:8" ht="15" customHeight="1" x14ac:dyDescent="0.2">
      <c r="A5" s="20" t="s">
        <v>8</v>
      </c>
      <c r="B5" s="21">
        <v>800</v>
      </c>
      <c r="C5" s="20" t="s">
        <v>9</v>
      </c>
      <c r="D5" s="21">
        <v>800</v>
      </c>
      <c r="E5" s="20" t="s">
        <v>10</v>
      </c>
      <c r="F5" s="21">
        <v>800</v>
      </c>
    </row>
    <row r="6" spans="1:8" ht="15" customHeight="1" x14ac:dyDescent="0.2">
      <c r="A6" s="20" t="s">
        <v>11</v>
      </c>
      <c r="B6" s="21">
        <v>900</v>
      </c>
      <c r="C6" s="20" t="s">
        <v>12</v>
      </c>
      <c r="D6" s="21">
        <v>900</v>
      </c>
      <c r="E6" s="20" t="s">
        <v>13</v>
      </c>
      <c r="F6" s="21">
        <v>1000</v>
      </c>
    </row>
    <row r="7" spans="1:8" ht="15" customHeight="1" x14ac:dyDescent="0.2">
      <c r="A7" s="20" t="s">
        <v>14</v>
      </c>
      <c r="B7" s="21">
        <v>1000</v>
      </c>
      <c r="C7" s="20" t="s">
        <v>15</v>
      </c>
      <c r="D7" s="21">
        <v>800</v>
      </c>
      <c r="E7" s="20" t="s">
        <v>16</v>
      </c>
      <c r="F7" s="21">
        <v>900</v>
      </c>
    </row>
    <row r="8" spans="1:8" ht="15" customHeight="1" x14ac:dyDescent="0.2">
      <c r="A8" s="20" t="s">
        <v>17</v>
      </c>
      <c r="B8" s="21">
        <v>900</v>
      </c>
      <c r="C8" s="20" t="s">
        <v>18</v>
      </c>
      <c r="D8" s="21">
        <v>700</v>
      </c>
      <c r="E8" s="20" t="s">
        <v>19</v>
      </c>
      <c r="F8" s="21">
        <v>700</v>
      </c>
    </row>
    <row r="9" spans="1:8" ht="15" customHeight="1" x14ac:dyDescent="0.2">
      <c r="A9" s="20" t="s">
        <v>20</v>
      </c>
      <c r="B9" s="21">
        <v>1000</v>
      </c>
      <c r="C9" s="20" t="s">
        <v>21</v>
      </c>
      <c r="D9" s="21">
        <v>1000</v>
      </c>
      <c r="E9" s="20" t="s">
        <v>22</v>
      </c>
      <c r="F9" s="21">
        <v>1000</v>
      </c>
    </row>
    <row r="10" spans="1:8" s="4" customFormat="1" ht="8.1" customHeight="1" x14ac:dyDescent="0.2">
      <c r="A10" s="34"/>
      <c r="B10" s="34"/>
      <c r="C10" s="34"/>
      <c r="D10" s="34"/>
      <c r="E10" s="34"/>
      <c r="F10" s="34"/>
    </row>
    <row r="11" spans="1:8" ht="15" customHeight="1" x14ac:dyDescent="0.2">
      <c r="A11" s="31" t="s">
        <v>23</v>
      </c>
      <c r="B11" s="31"/>
      <c r="C11" s="31"/>
      <c r="D11" s="31"/>
      <c r="E11" s="31"/>
      <c r="F11" s="31"/>
    </row>
    <row r="12" spans="1:8" ht="15" customHeight="1" x14ac:dyDescent="0.2">
      <c r="A12" s="20" t="s">
        <v>24</v>
      </c>
      <c r="B12" s="21">
        <v>600</v>
      </c>
      <c r="C12" s="20" t="s">
        <v>25</v>
      </c>
      <c r="D12" s="21">
        <v>600</v>
      </c>
      <c r="E12" s="20" t="s">
        <v>26</v>
      </c>
      <c r="F12" s="21">
        <v>600</v>
      </c>
    </row>
    <row r="13" spans="1:8" ht="15" customHeight="1" x14ac:dyDescent="0.2">
      <c r="A13" s="20" t="s">
        <v>27</v>
      </c>
      <c r="B13" s="21">
        <v>600</v>
      </c>
      <c r="C13" s="20" t="s">
        <v>28</v>
      </c>
      <c r="D13" s="21">
        <v>600</v>
      </c>
      <c r="E13" s="20" t="s">
        <v>29</v>
      </c>
      <c r="F13" s="21">
        <v>600</v>
      </c>
    </row>
    <row r="14" spans="1:8" ht="15" customHeight="1" x14ac:dyDescent="0.2">
      <c r="A14" s="20" t="s">
        <v>30</v>
      </c>
      <c r="B14" s="21">
        <v>600</v>
      </c>
      <c r="C14" s="20" t="s">
        <v>31</v>
      </c>
      <c r="D14" s="21">
        <v>600</v>
      </c>
      <c r="E14" s="20" t="s">
        <v>32</v>
      </c>
      <c r="F14" s="21">
        <v>600</v>
      </c>
    </row>
    <row r="15" spans="1:8" s="4" customFormat="1" ht="8.1" customHeight="1" x14ac:dyDescent="0.2">
      <c r="A15" s="32"/>
      <c r="B15" s="32"/>
      <c r="C15" s="32"/>
      <c r="D15" s="32"/>
      <c r="E15" s="32"/>
      <c r="F15" s="32"/>
    </row>
    <row r="16" spans="1:8" ht="15" customHeight="1" x14ac:dyDescent="0.2">
      <c r="A16" s="31" t="s">
        <v>33</v>
      </c>
      <c r="B16" s="31"/>
      <c r="C16" s="31"/>
      <c r="D16" s="31"/>
      <c r="E16" s="31"/>
      <c r="F16" s="31"/>
    </row>
    <row r="17" spans="1:6" ht="15" customHeight="1" x14ac:dyDescent="0.2">
      <c r="A17" s="20" t="s">
        <v>34</v>
      </c>
      <c r="B17" s="21">
        <v>1200</v>
      </c>
      <c r="C17" s="20" t="s">
        <v>35</v>
      </c>
      <c r="D17" s="21">
        <v>700</v>
      </c>
      <c r="E17" s="20" t="s">
        <v>36</v>
      </c>
      <c r="F17" s="21">
        <v>600</v>
      </c>
    </row>
    <row r="18" spans="1:6" ht="15" customHeight="1" x14ac:dyDescent="0.2">
      <c r="A18" s="20" t="s">
        <v>37</v>
      </c>
      <c r="B18" s="21">
        <v>600</v>
      </c>
      <c r="C18" s="20" t="s">
        <v>38</v>
      </c>
      <c r="D18" s="21">
        <v>600</v>
      </c>
      <c r="E18" s="20" t="s">
        <v>39</v>
      </c>
      <c r="F18" s="21">
        <v>600</v>
      </c>
    </row>
    <row r="19" spans="1:6" ht="15" customHeight="1" x14ac:dyDescent="0.2">
      <c r="A19" s="20" t="s">
        <v>40</v>
      </c>
      <c r="B19" s="21">
        <v>600</v>
      </c>
      <c r="C19" s="20" t="s">
        <v>41</v>
      </c>
      <c r="D19" s="21">
        <v>700</v>
      </c>
      <c r="E19" s="20" t="s">
        <v>42</v>
      </c>
      <c r="F19" s="21">
        <v>700</v>
      </c>
    </row>
    <row r="20" spans="1:6" ht="15" customHeight="1" x14ac:dyDescent="0.2">
      <c r="A20" s="20" t="s">
        <v>43</v>
      </c>
      <c r="B20" s="21">
        <v>700</v>
      </c>
      <c r="C20" s="20" t="s">
        <v>44</v>
      </c>
      <c r="D20" s="21">
        <v>600</v>
      </c>
      <c r="E20" s="20"/>
      <c r="F20" s="21"/>
    </row>
    <row r="21" spans="1:6" s="4" customFormat="1" ht="8.1" customHeight="1" x14ac:dyDescent="0.2">
      <c r="A21" s="34"/>
      <c r="B21" s="34"/>
      <c r="C21" s="34"/>
      <c r="D21" s="34"/>
      <c r="E21" s="34"/>
      <c r="F21" s="34"/>
    </row>
    <row r="22" spans="1:6" ht="15" customHeight="1" x14ac:dyDescent="0.2">
      <c r="A22" s="31" t="s">
        <v>45</v>
      </c>
      <c r="B22" s="31"/>
      <c r="C22" s="31"/>
      <c r="D22" s="31"/>
      <c r="E22" s="31"/>
      <c r="F22" s="31"/>
    </row>
    <row r="23" spans="1:6" ht="15" customHeight="1" x14ac:dyDescent="0.2">
      <c r="A23" s="20" t="s">
        <v>46</v>
      </c>
      <c r="B23" s="21">
        <v>600</v>
      </c>
      <c r="C23" s="20" t="s">
        <v>47</v>
      </c>
      <c r="D23" s="21">
        <v>600</v>
      </c>
      <c r="E23" s="20" t="s">
        <v>48</v>
      </c>
      <c r="F23" s="21">
        <v>600</v>
      </c>
    </row>
    <row r="24" spans="1:6" ht="15" customHeight="1" x14ac:dyDescent="0.2">
      <c r="A24" s="20" t="s">
        <v>49</v>
      </c>
      <c r="B24" s="21">
        <v>600</v>
      </c>
      <c r="C24" s="20" t="s">
        <v>50</v>
      </c>
      <c r="D24" s="21">
        <v>600</v>
      </c>
      <c r="E24" s="20" t="s">
        <v>51</v>
      </c>
      <c r="F24" s="21">
        <v>600</v>
      </c>
    </row>
    <row r="25" spans="1:6" ht="15" customHeight="1" x14ac:dyDescent="0.2">
      <c r="A25" s="20" t="s">
        <v>52</v>
      </c>
      <c r="B25" s="21">
        <v>600</v>
      </c>
      <c r="C25" s="20" t="s">
        <v>53</v>
      </c>
      <c r="D25" s="21">
        <v>600</v>
      </c>
      <c r="E25" s="20" t="s">
        <v>54</v>
      </c>
      <c r="F25" s="21">
        <v>600</v>
      </c>
    </row>
    <row r="26" spans="1:6" ht="15" customHeight="1" x14ac:dyDescent="0.2">
      <c r="A26" s="20" t="s">
        <v>55</v>
      </c>
      <c r="B26" s="21">
        <v>600</v>
      </c>
      <c r="C26" s="20" t="s">
        <v>56</v>
      </c>
      <c r="D26" s="21">
        <v>600</v>
      </c>
      <c r="E26" s="20" t="s">
        <v>57</v>
      </c>
      <c r="F26" s="21">
        <v>600</v>
      </c>
    </row>
    <row r="27" spans="1:6" ht="15" customHeight="1" x14ac:dyDescent="0.2">
      <c r="A27" s="20" t="s">
        <v>58</v>
      </c>
      <c r="B27" s="21">
        <v>600</v>
      </c>
      <c r="C27" s="20"/>
      <c r="D27" s="21"/>
      <c r="E27" s="20"/>
      <c r="F27" s="21"/>
    </row>
    <row r="28" spans="1:6" s="4" customFormat="1" ht="8.1" customHeight="1" x14ac:dyDescent="0.2">
      <c r="A28" s="32"/>
      <c r="B28" s="32"/>
      <c r="C28" s="32"/>
      <c r="D28" s="32"/>
      <c r="E28" s="32"/>
      <c r="F28" s="32"/>
    </row>
    <row r="29" spans="1:6" ht="15" customHeight="1" x14ac:dyDescent="0.2">
      <c r="A29" s="31" t="s">
        <v>59</v>
      </c>
      <c r="B29" s="31"/>
      <c r="C29" s="31"/>
      <c r="D29" s="31"/>
      <c r="E29" s="31"/>
      <c r="F29" s="31"/>
    </row>
    <row r="30" spans="1:6" ht="15" customHeight="1" x14ac:dyDescent="0.2">
      <c r="A30" s="20" t="s">
        <v>60</v>
      </c>
      <c r="B30" s="21">
        <v>900</v>
      </c>
      <c r="C30" s="20" t="s">
        <v>61</v>
      </c>
      <c r="D30" s="21">
        <v>1000</v>
      </c>
      <c r="E30" s="20" t="s">
        <v>62</v>
      </c>
      <c r="F30" s="21">
        <v>1000</v>
      </c>
    </row>
    <row r="31" spans="1:6" ht="15" customHeight="1" x14ac:dyDescent="0.2">
      <c r="A31" s="20" t="s">
        <v>63</v>
      </c>
      <c r="B31" s="21">
        <v>1000</v>
      </c>
      <c r="C31" s="20" t="s">
        <v>64</v>
      </c>
      <c r="D31" s="21">
        <v>900</v>
      </c>
      <c r="E31" s="20"/>
      <c r="F31" s="21"/>
    </row>
    <row r="32" spans="1:6" s="4" customFormat="1" ht="8.1" customHeight="1" x14ac:dyDescent="0.2">
      <c r="A32" s="32"/>
      <c r="B32" s="32"/>
      <c r="C32" s="32"/>
      <c r="D32" s="32"/>
      <c r="E32" s="32"/>
      <c r="F32" s="32"/>
    </row>
    <row r="33" spans="1:6" ht="15" customHeight="1" x14ac:dyDescent="0.2">
      <c r="A33" s="31" t="s">
        <v>65</v>
      </c>
      <c r="B33" s="31"/>
      <c r="C33" s="31"/>
      <c r="D33" s="31"/>
      <c r="E33" s="31"/>
      <c r="F33" s="31"/>
    </row>
    <row r="34" spans="1:6" ht="15" customHeight="1" x14ac:dyDescent="0.2">
      <c r="A34" s="20" t="s">
        <v>66</v>
      </c>
      <c r="B34" s="21">
        <v>1000</v>
      </c>
      <c r="C34" s="20" t="s">
        <v>67</v>
      </c>
      <c r="D34" s="21">
        <v>1000</v>
      </c>
      <c r="E34" s="20" t="s">
        <v>68</v>
      </c>
      <c r="F34" s="21">
        <v>1000</v>
      </c>
    </row>
    <row r="35" spans="1:6" ht="15" customHeight="1" x14ac:dyDescent="0.2">
      <c r="A35" s="20" t="s">
        <v>69</v>
      </c>
      <c r="B35" s="21">
        <v>1000</v>
      </c>
      <c r="C35" s="20" t="s">
        <v>70</v>
      </c>
      <c r="D35" s="21">
        <v>1000</v>
      </c>
      <c r="E35" s="20" t="s">
        <v>71</v>
      </c>
      <c r="F35" s="21">
        <v>1000</v>
      </c>
    </row>
    <row r="36" spans="1:6" ht="15" customHeight="1" x14ac:dyDescent="0.2">
      <c r="A36" s="20" t="s">
        <v>72</v>
      </c>
      <c r="B36" s="21">
        <v>1000</v>
      </c>
      <c r="C36" s="20" t="s">
        <v>73</v>
      </c>
      <c r="D36" s="21">
        <v>1000</v>
      </c>
      <c r="E36" s="20" t="s">
        <v>74</v>
      </c>
      <c r="F36" s="21">
        <v>1000</v>
      </c>
    </row>
    <row r="37" spans="1:6" ht="15" customHeight="1" x14ac:dyDescent="0.2">
      <c r="A37" s="20" t="s">
        <v>75</v>
      </c>
      <c r="B37" s="21">
        <v>1000</v>
      </c>
      <c r="C37" s="20" t="s">
        <v>76</v>
      </c>
      <c r="D37" s="21">
        <v>1000</v>
      </c>
      <c r="E37" s="20" t="s">
        <v>77</v>
      </c>
      <c r="F37" s="21">
        <v>1000</v>
      </c>
    </row>
    <row r="38" spans="1:6" ht="15" customHeight="1" x14ac:dyDescent="0.2">
      <c r="A38" s="20" t="s">
        <v>78</v>
      </c>
      <c r="B38" s="21">
        <v>1200</v>
      </c>
      <c r="C38" s="20" t="s">
        <v>79</v>
      </c>
      <c r="D38" s="21">
        <v>1200</v>
      </c>
      <c r="E38" s="20" t="s">
        <v>80</v>
      </c>
      <c r="F38" s="21">
        <v>1500</v>
      </c>
    </row>
    <row r="39" spans="1:6" ht="15" customHeight="1" x14ac:dyDescent="0.2">
      <c r="A39" s="20" t="s">
        <v>81</v>
      </c>
      <c r="B39" s="21">
        <v>1500</v>
      </c>
      <c r="C39" s="20" t="s">
        <v>82</v>
      </c>
      <c r="D39" s="21">
        <v>900</v>
      </c>
      <c r="E39" s="20" t="s">
        <v>83</v>
      </c>
      <c r="F39" s="21">
        <v>1500</v>
      </c>
    </row>
    <row r="40" spans="1:6" s="4" customFormat="1" ht="8.1" customHeight="1" x14ac:dyDescent="0.2">
      <c r="A40" s="32"/>
      <c r="B40" s="32"/>
      <c r="C40" s="32"/>
      <c r="D40" s="32"/>
      <c r="E40" s="32"/>
      <c r="F40" s="32"/>
    </row>
    <row r="41" spans="1:6" ht="15" customHeight="1" x14ac:dyDescent="0.2">
      <c r="A41" s="31" t="s">
        <v>84</v>
      </c>
      <c r="B41" s="31"/>
      <c r="C41" s="31"/>
      <c r="D41" s="31"/>
      <c r="E41" s="31"/>
      <c r="F41" s="31"/>
    </row>
    <row r="42" spans="1:6" ht="15" customHeight="1" x14ac:dyDescent="0.2">
      <c r="A42" s="20" t="s">
        <v>85</v>
      </c>
      <c r="B42" s="21">
        <v>700</v>
      </c>
      <c r="C42" s="20" t="s">
        <v>86</v>
      </c>
      <c r="D42" s="21">
        <v>900</v>
      </c>
      <c r="E42" s="20" t="s">
        <v>87</v>
      </c>
      <c r="F42" s="21">
        <v>900</v>
      </c>
    </row>
    <row r="43" spans="1:6" ht="15" customHeight="1" x14ac:dyDescent="0.2">
      <c r="A43" s="20" t="s">
        <v>88</v>
      </c>
      <c r="B43" s="21">
        <v>700</v>
      </c>
      <c r="C43" s="20" t="s">
        <v>89</v>
      </c>
      <c r="D43" s="21">
        <v>800</v>
      </c>
      <c r="E43" s="20" t="s">
        <v>90</v>
      </c>
      <c r="F43" s="21">
        <v>800</v>
      </c>
    </row>
    <row r="44" spans="1:6" ht="15" customHeight="1" x14ac:dyDescent="0.2">
      <c r="A44" s="20" t="s">
        <v>91</v>
      </c>
      <c r="B44" s="21">
        <v>800</v>
      </c>
      <c r="C44" s="20" t="s">
        <v>92</v>
      </c>
      <c r="D44" s="21">
        <v>700</v>
      </c>
      <c r="E44" s="20" t="s">
        <v>93</v>
      </c>
      <c r="F44" s="21">
        <v>800</v>
      </c>
    </row>
    <row r="45" spans="1:6" ht="15" customHeight="1" x14ac:dyDescent="0.2">
      <c r="A45" s="20" t="s">
        <v>94</v>
      </c>
      <c r="B45" s="21">
        <v>900</v>
      </c>
      <c r="C45" s="20" t="s">
        <v>95</v>
      </c>
      <c r="D45" s="21">
        <v>800</v>
      </c>
      <c r="E45" s="20" t="s">
        <v>96</v>
      </c>
      <c r="F45" s="21">
        <v>700</v>
      </c>
    </row>
    <row r="46" spans="1:6" s="4" customFormat="1" ht="8.1" customHeight="1" x14ac:dyDescent="0.2">
      <c r="A46" s="32"/>
      <c r="B46" s="32"/>
      <c r="C46" s="32"/>
      <c r="D46" s="32"/>
      <c r="E46" s="32"/>
      <c r="F46" s="32"/>
    </row>
    <row r="47" spans="1:6" ht="15" customHeight="1" x14ac:dyDescent="0.2">
      <c r="A47" s="31" t="s">
        <v>97</v>
      </c>
      <c r="B47" s="31"/>
      <c r="C47" s="31"/>
      <c r="D47" s="31"/>
      <c r="E47" s="31"/>
      <c r="F47" s="31"/>
    </row>
    <row r="48" spans="1:6" ht="15" customHeight="1" x14ac:dyDescent="0.2">
      <c r="A48" s="20" t="s">
        <v>98</v>
      </c>
      <c r="B48" s="21">
        <v>600</v>
      </c>
      <c r="C48" s="20" t="s">
        <v>99</v>
      </c>
      <c r="D48" s="21">
        <v>600</v>
      </c>
      <c r="E48" s="20" t="s">
        <v>100</v>
      </c>
      <c r="F48" s="21">
        <v>600</v>
      </c>
    </row>
    <row r="49" spans="1:6" ht="15" customHeight="1" x14ac:dyDescent="0.2">
      <c r="A49" s="22" t="s">
        <v>103</v>
      </c>
      <c r="B49" s="21">
        <v>800</v>
      </c>
      <c r="C49" s="20" t="s">
        <v>102</v>
      </c>
      <c r="D49" s="21">
        <v>600</v>
      </c>
      <c r="E49" s="20" t="s">
        <v>101</v>
      </c>
      <c r="F49" s="21">
        <v>800</v>
      </c>
    </row>
    <row r="50" spans="1:6" s="4" customFormat="1" ht="8.1" customHeight="1" x14ac:dyDescent="0.2">
      <c r="A50" s="32"/>
      <c r="B50" s="32"/>
      <c r="C50" s="32"/>
      <c r="D50" s="32"/>
      <c r="E50" s="32"/>
      <c r="F50" s="32"/>
    </row>
    <row r="51" spans="1:6" ht="22.5" customHeight="1" x14ac:dyDescent="0.2">
      <c r="A51" s="23"/>
      <c r="B51" s="24"/>
      <c r="C51" s="25"/>
      <c r="D51" s="24"/>
      <c r="E51" s="25"/>
      <c r="F51" s="24"/>
    </row>
  </sheetData>
  <mergeCells count="17">
    <mergeCell ref="A50:F50"/>
    <mergeCell ref="A21:F21"/>
    <mergeCell ref="A22:F22"/>
    <mergeCell ref="A40:F40"/>
    <mergeCell ref="A41:F41"/>
    <mergeCell ref="A46:F46"/>
    <mergeCell ref="A47:F47"/>
    <mergeCell ref="A28:F28"/>
    <mergeCell ref="A29:F29"/>
    <mergeCell ref="A32:F32"/>
    <mergeCell ref="A33:F33"/>
    <mergeCell ref="A15:F15"/>
    <mergeCell ref="A16:F16"/>
    <mergeCell ref="A1:F1"/>
    <mergeCell ref="A2:F2"/>
    <mergeCell ref="A10:F10"/>
    <mergeCell ref="A11:F11"/>
  </mergeCells>
  <phoneticPr fontId="0" type="noConversion"/>
  <pageMargins left="0.72" right="0.56000000000000005" top="1.01" bottom="1" header="0.5" footer="0.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Районы области - с %</vt:lpstr>
      <vt:lpstr>Районы области</vt:lpstr>
      <vt:lpstr>СНТ</vt:lpstr>
      <vt:lpstr>Микрорайоны г. Омска</vt:lpstr>
      <vt:lpstr>'Микрорайоны г. Омска'!Print_Area</vt:lpstr>
      <vt:lpstr>СНТ!Print_Area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Evgeniy Sviderskiy</cp:lastModifiedBy>
  <cp:lastPrinted>2015-04-25T09:04:25Z</cp:lastPrinted>
  <dcterms:created xsi:type="dcterms:W3CDTF">2015-04-24T10:25:05Z</dcterms:created>
  <dcterms:modified xsi:type="dcterms:W3CDTF">2015-04-27T04:00:43Z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