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M20" i="1"/>
  <c r="AM21"/>
  <c r="AO21"/>
  <c r="AO20"/>
  <c r="AO18"/>
  <c r="AO17"/>
  <c r="AM18"/>
  <c r="AM17"/>
  <c r="AI20"/>
  <c r="AI21"/>
  <c r="AG21"/>
  <c r="AG20"/>
  <c r="AA21"/>
  <c r="AD21" s="1"/>
  <c r="AA20"/>
  <c r="AG18"/>
  <c r="AI18"/>
  <c r="AI17"/>
  <c r="AG17"/>
  <c r="BA24"/>
  <c r="AY24"/>
  <c r="AU24"/>
  <c r="AV24" s="1"/>
  <c r="AS24"/>
  <c r="AO24"/>
  <c r="AP24" s="1"/>
  <c r="AM24"/>
  <c r="AI24"/>
  <c r="AG24"/>
  <c r="AC24"/>
  <c r="AA24"/>
  <c r="W24"/>
  <c r="U24"/>
  <c r="Q24"/>
  <c r="O24"/>
  <c r="K24"/>
  <c r="I24"/>
  <c r="E24"/>
  <c r="F24" s="1"/>
  <c r="C24"/>
  <c r="BA23"/>
  <c r="AY23"/>
  <c r="AU23"/>
  <c r="AS23"/>
  <c r="AO23"/>
  <c r="AM23"/>
  <c r="AI23"/>
  <c r="AG23"/>
  <c r="AC23"/>
  <c r="AA23"/>
  <c r="W23"/>
  <c r="U23"/>
  <c r="Q23"/>
  <c r="O23"/>
  <c r="K23"/>
  <c r="I23"/>
  <c r="E23"/>
  <c r="F23" s="1"/>
  <c r="C23"/>
  <c r="AC21"/>
  <c r="AC20"/>
  <c r="AC18"/>
  <c r="AC17"/>
  <c r="AA17"/>
  <c r="BB16"/>
  <c r="AV16"/>
  <c r="AP16"/>
  <c r="AJ16"/>
  <c r="AD16"/>
  <c r="X16"/>
  <c r="R16"/>
  <c r="L16"/>
  <c r="F16"/>
  <c r="BA21"/>
  <c r="AY21"/>
  <c r="BA20"/>
  <c r="AY20"/>
  <c r="BB20" s="1"/>
  <c r="BA18"/>
  <c r="AY18"/>
  <c r="BB18" s="1"/>
  <c r="BA17"/>
  <c r="AY17"/>
  <c r="AU21"/>
  <c r="AV21" s="1"/>
  <c r="AS21"/>
  <c r="AU20"/>
  <c r="AV20" s="1"/>
  <c r="AS20"/>
  <c r="AU18"/>
  <c r="AV18" s="1"/>
  <c r="AS18"/>
  <c r="AU17"/>
  <c r="AV17" s="1"/>
  <c r="AS17"/>
  <c r="AV19"/>
  <c r="AV22" s="1"/>
  <c r="AJ18"/>
  <c r="AJ17"/>
  <c r="AD20"/>
  <c r="AA18"/>
  <c r="W21"/>
  <c r="X21" s="1"/>
  <c r="U21"/>
  <c r="W20"/>
  <c r="U20"/>
  <c r="W18"/>
  <c r="U18"/>
  <c r="W17"/>
  <c r="X17" s="1"/>
  <c r="U17"/>
  <c r="Q21"/>
  <c r="O21"/>
  <c r="Q20"/>
  <c r="O20"/>
  <c r="Q18"/>
  <c r="O18"/>
  <c r="Q17"/>
  <c r="O17"/>
  <c r="K21"/>
  <c r="I21"/>
  <c r="K20"/>
  <c r="I20"/>
  <c r="L20" s="1"/>
  <c r="K18"/>
  <c r="I18"/>
  <c r="L18" s="1"/>
  <c r="K17"/>
  <c r="I17"/>
  <c r="E21"/>
  <c r="C21"/>
  <c r="E20"/>
  <c r="C20"/>
  <c r="C18"/>
  <c r="E18"/>
  <c r="F18" s="1"/>
  <c r="E17"/>
  <c r="C17"/>
  <c r="F20" l="1"/>
  <c r="AP23"/>
  <c r="R24"/>
  <c r="X20"/>
  <c r="AP17"/>
  <c r="R17"/>
  <c r="R21"/>
  <c r="X18"/>
  <c r="X19" s="1"/>
  <c r="X22" s="1"/>
  <c r="BB17"/>
  <c r="BB21"/>
  <c r="AD18"/>
  <c r="AD24"/>
  <c r="L17"/>
  <c r="L19" s="1"/>
  <c r="L21"/>
  <c r="R18"/>
  <c r="R20"/>
  <c r="AP18"/>
  <c r="AP20"/>
  <c r="AP21"/>
  <c r="BB19"/>
  <c r="BB22" s="1"/>
  <c r="AJ20"/>
  <c r="BB24"/>
  <c r="BB23"/>
  <c r="AV23"/>
  <c r="AJ24"/>
  <c r="AJ23"/>
  <c r="AD23"/>
  <c r="X24"/>
  <c r="X23"/>
  <c r="R23"/>
  <c r="L24"/>
  <c r="L23"/>
  <c r="AJ21"/>
  <c r="AD17"/>
  <c r="AD19" s="1"/>
  <c r="AD22" s="1"/>
  <c r="F21"/>
  <c r="AJ19"/>
  <c r="F17"/>
  <c r="F19" s="1"/>
  <c r="AJ22" l="1"/>
  <c r="AP19"/>
  <c r="AP22" s="1"/>
  <c r="R19"/>
  <c r="R22" s="1"/>
  <c r="L22"/>
  <c r="F22"/>
</calcChain>
</file>

<file path=xl/sharedStrings.xml><?xml version="1.0" encoding="utf-8"?>
<sst xmlns="http://schemas.openxmlformats.org/spreadsheetml/2006/main" count="61" uniqueCount="16">
  <si>
    <t>Глюкоза</t>
  </si>
  <si>
    <t>Мочевина</t>
  </si>
  <si>
    <t>Креатинин</t>
  </si>
  <si>
    <t>Холестерин</t>
  </si>
  <si>
    <t>АЛТ</t>
  </si>
  <si>
    <t>АСТ</t>
  </si>
  <si>
    <t>Билируб</t>
  </si>
  <si>
    <t>Общий белок</t>
  </si>
  <si>
    <t>Кальций</t>
  </si>
  <si>
    <t>Число</t>
  </si>
  <si>
    <t>Платные</t>
  </si>
  <si>
    <t>Бюджет.</t>
  </si>
  <si>
    <t>Осталось</t>
  </si>
  <si>
    <t>1 центр</t>
  </si>
  <si>
    <t>2 центр</t>
  </si>
  <si>
    <t>Вид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</si>
</sst>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4" fontId="1" fillId="0" borderId="1" xfId="0" applyNumberFormat="1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0" xfId="0" applyFill="1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44"/>
  <sheetViews>
    <sheetView tabSelected="1" zoomScale="85" zoomScaleNormal="85" workbookViewId="0">
      <selection activeCell="AM17" sqref="AM17"/>
    </sheetView>
  </sheetViews>
  <sheetFormatPr defaultRowHeight="15"/>
  <cols>
    <col min="1" max="1" width="8.7109375" customWidth="1"/>
    <col min="2" max="55" width="3.7109375" customWidth="1"/>
  </cols>
  <sheetData>
    <row r="2" spans="1:55">
      <c r="D2" t="s">
        <v>0</v>
      </c>
      <c r="H2" s="1">
        <v>100</v>
      </c>
      <c r="I2" s="1"/>
      <c r="J2" s="1"/>
    </row>
    <row r="3" spans="1:55">
      <c r="D3" t="s">
        <v>1</v>
      </c>
      <c r="H3" s="1">
        <v>200</v>
      </c>
      <c r="I3" s="1"/>
      <c r="J3" s="1"/>
    </row>
    <row r="4" spans="1:55">
      <c r="D4" t="s">
        <v>2</v>
      </c>
      <c r="H4" s="1">
        <v>300</v>
      </c>
      <c r="I4" s="1"/>
      <c r="J4" s="1"/>
    </row>
    <row r="5" spans="1:55">
      <c r="D5" t="s">
        <v>3</v>
      </c>
      <c r="H5" s="18">
        <v>400</v>
      </c>
      <c r="I5" s="18"/>
      <c r="J5" s="18"/>
    </row>
    <row r="6" spans="1:55">
      <c r="D6" t="s">
        <v>4</v>
      </c>
      <c r="H6" s="18">
        <v>500</v>
      </c>
      <c r="I6" s="18"/>
      <c r="J6" s="18"/>
    </row>
    <row r="7" spans="1:55">
      <c r="D7" t="s">
        <v>5</v>
      </c>
      <c r="H7" s="18">
        <v>600</v>
      </c>
      <c r="I7" s="18"/>
      <c r="J7" s="18"/>
    </row>
    <row r="8" spans="1:55">
      <c r="D8" t="s">
        <v>6</v>
      </c>
      <c r="H8" s="18">
        <v>700</v>
      </c>
      <c r="I8" s="18"/>
      <c r="J8" s="18"/>
    </row>
    <row r="9" spans="1:55">
      <c r="D9" t="s">
        <v>7</v>
      </c>
      <c r="H9" s="18">
        <v>800</v>
      </c>
      <c r="I9" s="18"/>
      <c r="J9" s="18"/>
    </row>
    <row r="10" spans="1:55">
      <c r="D10" t="s">
        <v>8</v>
      </c>
      <c r="H10" s="18">
        <v>900</v>
      </c>
      <c r="I10" s="18"/>
      <c r="J10" s="18"/>
    </row>
    <row r="11" spans="1:55">
      <c r="H11" s="2"/>
      <c r="I11" s="2"/>
      <c r="J11" s="2"/>
    </row>
    <row r="13" spans="1:55">
      <c r="A13" s="7" t="s">
        <v>9</v>
      </c>
      <c r="B13" s="8" t="s">
        <v>0</v>
      </c>
      <c r="C13" s="8"/>
      <c r="D13" s="8"/>
      <c r="E13" s="8"/>
      <c r="F13" s="8"/>
      <c r="G13" s="8"/>
      <c r="H13" s="8" t="s">
        <v>1</v>
      </c>
      <c r="I13" s="8"/>
      <c r="J13" s="8"/>
      <c r="K13" s="8"/>
      <c r="L13" s="8"/>
      <c r="M13" s="8"/>
      <c r="N13" s="8" t="s">
        <v>2</v>
      </c>
      <c r="O13" s="8"/>
      <c r="P13" s="8"/>
      <c r="Q13" s="8"/>
      <c r="R13" s="8"/>
      <c r="S13" s="8"/>
      <c r="T13" s="8" t="s">
        <v>3</v>
      </c>
      <c r="U13" s="8"/>
      <c r="V13" s="8"/>
      <c r="W13" s="8"/>
      <c r="X13" s="8"/>
      <c r="Y13" s="8"/>
      <c r="Z13" s="8" t="s">
        <v>4</v>
      </c>
      <c r="AA13" s="8"/>
      <c r="AB13" s="8"/>
      <c r="AC13" s="8"/>
      <c r="AD13" s="8"/>
      <c r="AE13" s="8"/>
      <c r="AF13" s="8" t="s">
        <v>5</v>
      </c>
      <c r="AG13" s="8"/>
      <c r="AH13" s="8"/>
      <c r="AI13" s="8"/>
      <c r="AJ13" s="8"/>
      <c r="AK13" s="8"/>
      <c r="AL13" s="8" t="s">
        <v>6</v>
      </c>
      <c r="AM13" s="8"/>
      <c r="AN13" s="8"/>
      <c r="AO13" s="8"/>
      <c r="AP13" s="8"/>
      <c r="AQ13" s="8"/>
      <c r="AR13" s="8" t="s">
        <v>7</v>
      </c>
      <c r="AS13" s="8"/>
      <c r="AT13" s="8"/>
      <c r="AU13" s="8"/>
      <c r="AV13" s="8"/>
      <c r="AW13" s="8"/>
      <c r="AX13" s="8" t="s">
        <v>8</v>
      </c>
      <c r="AY13" s="8"/>
      <c r="AZ13" s="8"/>
      <c r="BA13" s="8"/>
      <c r="BB13" s="8"/>
      <c r="BC13" s="8"/>
    </row>
    <row r="14" spans="1:55">
      <c r="A14" s="7"/>
      <c r="B14" s="8" t="s">
        <v>15</v>
      </c>
      <c r="C14" s="8"/>
      <c r="D14" s="8"/>
      <c r="E14" s="8"/>
      <c r="F14" s="9" t="s">
        <v>12</v>
      </c>
      <c r="G14" s="9"/>
      <c r="H14" s="8" t="s">
        <v>15</v>
      </c>
      <c r="I14" s="8"/>
      <c r="J14" s="8"/>
      <c r="K14" s="8"/>
      <c r="L14" s="9" t="s">
        <v>12</v>
      </c>
      <c r="M14" s="9"/>
      <c r="N14" s="8" t="s">
        <v>15</v>
      </c>
      <c r="O14" s="8"/>
      <c r="P14" s="8"/>
      <c r="Q14" s="8"/>
      <c r="R14" s="9" t="s">
        <v>12</v>
      </c>
      <c r="S14" s="9"/>
      <c r="T14" s="8" t="s">
        <v>15</v>
      </c>
      <c r="U14" s="8"/>
      <c r="V14" s="8"/>
      <c r="W14" s="8"/>
      <c r="X14" s="9" t="s">
        <v>12</v>
      </c>
      <c r="Y14" s="9"/>
      <c r="Z14" s="8" t="s">
        <v>15</v>
      </c>
      <c r="AA14" s="8"/>
      <c r="AB14" s="8"/>
      <c r="AC14" s="8"/>
      <c r="AD14" s="9" t="s">
        <v>12</v>
      </c>
      <c r="AE14" s="9"/>
      <c r="AF14" s="8" t="s">
        <v>15</v>
      </c>
      <c r="AG14" s="8"/>
      <c r="AH14" s="8"/>
      <c r="AI14" s="8"/>
      <c r="AJ14" s="9" t="s">
        <v>12</v>
      </c>
      <c r="AK14" s="9"/>
      <c r="AL14" s="8" t="s">
        <v>15</v>
      </c>
      <c r="AM14" s="8"/>
      <c r="AN14" s="8"/>
      <c r="AO14" s="8"/>
      <c r="AP14" s="9" t="s">
        <v>12</v>
      </c>
      <c r="AQ14" s="9"/>
      <c r="AR14" s="8" t="s">
        <v>15</v>
      </c>
      <c r="AS14" s="8"/>
      <c r="AT14" s="8"/>
      <c r="AU14" s="8"/>
      <c r="AV14" s="9" t="s">
        <v>12</v>
      </c>
      <c r="AW14" s="9"/>
      <c r="AX14" s="8" t="s">
        <v>15</v>
      </c>
      <c r="AY14" s="8"/>
      <c r="AZ14" s="8"/>
      <c r="BA14" s="8"/>
      <c r="BB14" s="9" t="s">
        <v>12</v>
      </c>
      <c r="BC14" s="9"/>
    </row>
    <row r="15" spans="1:55">
      <c r="A15" s="7"/>
      <c r="B15" s="10" t="s">
        <v>11</v>
      </c>
      <c r="C15" s="8"/>
      <c r="D15" s="10" t="s">
        <v>10</v>
      </c>
      <c r="E15" s="8"/>
      <c r="F15" s="9"/>
      <c r="G15" s="9"/>
      <c r="H15" s="10" t="s">
        <v>11</v>
      </c>
      <c r="I15" s="8"/>
      <c r="J15" s="10" t="s">
        <v>10</v>
      </c>
      <c r="K15" s="8"/>
      <c r="L15" s="9"/>
      <c r="M15" s="9"/>
      <c r="N15" s="10" t="s">
        <v>11</v>
      </c>
      <c r="O15" s="8"/>
      <c r="P15" s="10" t="s">
        <v>10</v>
      </c>
      <c r="Q15" s="8"/>
      <c r="R15" s="9"/>
      <c r="S15" s="9"/>
      <c r="T15" s="10" t="s">
        <v>11</v>
      </c>
      <c r="U15" s="8"/>
      <c r="V15" s="10" t="s">
        <v>10</v>
      </c>
      <c r="W15" s="8"/>
      <c r="X15" s="9"/>
      <c r="Y15" s="9"/>
      <c r="Z15" s="10" t="s">
        <v>11</v>
      </c>
      <c r="AA15" s="8"/>
      <c r="AB15" s="10" t="s">
        <v>10</v>
      </c>
      <c r="AC15" s="8"/>
      <c r="AD15" s="9"/>
      <c r="AE15" s="9"/>
      <c r="AF15" s="10" t="s">
        <v>11</v>
      </c>
      <c r="AG15" s="8"/>
      <c r="AH15" s="10" t="s">
        <v>10</v>
      </c>
      <c r="AI15" s="8"/>
      <c r="AJ15" s="9"/>
      <c r="AK15" s="9"/>
      <c r="AL15" s="10" t="s">
        <v>11</v>
      </c>
      <c r="AM15" s="8"/>
      <c r="AN15" s="10" t="s">
        <v>10</v>
      </c>
      <c r="AO15" s="8"/>
      <c r="AP15" s="9"/>
      <c r="AQ15" s="9"/>
      <c r="AR15" s="10" t="s">
        <v>11</v>
      </c>
      <c r="AS15" s="8"/>
      <c r="AT15" s="10" t="s">
        <v>10</v>
      </c>
      <c r="AU15" s="8"/>
      <c r="AV15" s="9"/>
      <c r="AW15" s="9"/>
      <c r="AX15" s="10" t="s">
        <v>11</v>
      </c>
      <c r="AY15" s="8"/>
      <c r="AZ15" s="10" t="s">
        <v>10</v>
      </c>
      <c r="BA15" s="8"/>
      <c r="BB15" s="9"/>
      <c r="BC15" s="9"/>
    </row>
    <row r="16" spans="1:55">
      <c r="A16" s="11">
        <v>42076</v>
      </c>
      <c r="B16" s="10"/>
      <c r="C16" s="8"/>
      <c r="D16" s="8"/>
      <c r="E16" s="8"/>
      <c r="F16" s="9">
        <f>H2</f>
        <v>100</v>
      </c>
      <c r="G16" s="9"/>
      <c r="H16" s="10"/>
      <c r="I16" s="8"/>
      <c r="J16" s="8"/>
      <c r="K16" s="8"/>
      <c r="L16" s="9">
        <f>H3</f>
        <v>200</v>
      </c>
      <c r="M16" s="9"/>
      <c r="N16" s="10"/>
      <c r="O16" s="8"/>
      <c r="P16" s="8"/>
      <c r="Q16" s="8"/>
      <c r="R16" s="9">
        <f>H4</f>
        <v>300</v>
      </c>
      <c r="S16" s="9"/>
      <c r="T16" s="10"/>
      <c r="U16" s="8"/>
      <c r="V16" s="8"/>
      <c r="W16" s="8"/>
      <c r="X16" s="9">
        <f>H5</f>
        <v>400</v>
      </c>
      <c r="Y16" s="9"/>
      <c r="Z16" s="10"/>
      <c r="AA16" s="8"/>
      <c r="AB16" s="8"/>
      <c r="AC16" s="8"/>
      <c r="AD16" s="9">
        <f>H6</f>
        <v>500</v>
      </c>
      <c r="AE16" s="9"/>
      <c r="AF16" s="10"/>
      <c r="AG16" s="8"/>
      <c r="AH16" s="8"/>
      <c r="AI16" s="8"/>
      <c r="AJ16" s="9">
        <f>H7</f>
        <v>600</v>
      </c>
      <c r="AK16" s="9"/>
      <c r="AL16" s="10"/>
      <c r="AM16" s="8"/>
      <c r="AN16" s="8"/>
      <c r="AO16" s="8"/>
      <c r="AP16" s="9">
        <f>H8</f>
        <v>700</v>
      </c>
      <c r="AQ16" s="9"/>
      <c r="AR16" s="10"/>
      <c r="AS16" s="8"/>
      <c r="AT16" s="8"/>
      <c r="AU16" s="8"/>
      <c r="AV16" s="9">
        <f>H9</f>
        <v>800</v>
      </c>
      <c r="AW16" s="9"/>
      <c r="AX16" s="10"/>
      <c r="AY16" s="8"/>
      <c r="AZ16" s="8"/>
      <c r="BA16" s="8"/>
      <c r="BB16" s="9">
        <f>H10</f>
        <v>900</v>
      </c>
      <c r="BC16" s="9"/>
    </row>
    <row r="17" spans="1:55">
      <c r="A17" s="12" t="s">
        <v>13</v>
      </c>
      <c r="B17" s="13">
        <v>2</v>
      </c>
      <c r="C17" s="14">
        <f>B17*0.5+1</f>
        <v>2</v>
      </c>
      <c r="D17" s="13">
        <v>2</v>
      </c>
      <c r="E17" s="14">
        <f>D17*1+2</f>
        <v>4</v>
      </c>
      <c r="F17" s="8">
        <f>E17+C17</f>
        <v>6</v>
      </c>
      <c r="G17" s="8"/>
      <c r="H17" s="13">
        <v>2</v>
      </c>
      <c r="I17" s="14">
        <f>H17*0.5+1</f>
        <v>2</v>
      </c>
      <c r="J17" s="13">
        <v>2</v>
      </c>
      <c r="K17" s="14">
        <f>J17*1+2</f>
        <v>4</v>
      </c>
      <c r="L17" s="8">
        <f>K17+I17</f>
        <v>6</v>
      </c>
      <c r="M17" s="8"/>
      <c r="N17" s="13">
        <v>2</v>
      </c>
      <c r="O17" s="14">
        <f>N17*0.5+1</f>
        <v>2</v>
      </c>
      <c r="P17" s="13">
        <v>2</v>
      </c>
      <c r="Q17" s="14">
        <f>P17*1+2</f>
        <v>4</v>
      </c>
      <c r="R17" s="8">
        <f>Q17+O17</f>
        <v>6</v>
      </c>
      <c r="S17" s="8"/>
      <c r="T17" s="13">
        <v>2</v>
      </c>
      <c r="U17" s="14">
        <f>T17*0.5+1</f>
        <v>2</v>
      </c>
      <c r="V17" s="13">
        <v>2</v>
      </c>
      <c r="W17" s="14">
        <f>V17*1+2</f>
        <v>4</v>
      </c>
      <c r="X17" s="8">
        <f>W17+U17</f>
        <v>6</v>
      </c>
      <c r="Y17" s="8"/>
      <c r="Z17" s="13">
        <v>2</v>
      </c>
      <c r="AA17" s="14">
        <f>Z17*3</f>
        <v>6</v>
      </c>
      <c r="AB17" s="13">
        <v>2</v>
      </c>
      <c r="AC17" s="14">
        <f>AB17*3</f>
        <v>6</v>
      </c>
      <c r="AD17" s="8">
        <f>AC17+AA17</f>
        <v>12</v>
      </c>
      <c r="AE17" s="8"/>
      <c r="AF17" s="13">
        <v>2</v>
      </c>
      <c r="AG17" s="14">
        <f>AF17*3</f>
        <v>6</v>
      </c>
      <c r="AH17" s="13">
        <v>2</v>
      </c>
      <c r="AI17" s="14">
        <f>AH17*3</f>
        <v>6</v>
      </c>
      <c r="AJ17" s="8">
        <f>AI17+AG17</f>
        <v>12</v>
      </c>
      <c r="AK17" s="8"/>
      <c r="AL17" s="13">
        <v>2</v>
      </c>
      <c r="AM17" s="14">
        <f>AL17*3.5</f>
        <v>7</v>
      </c>
      <c r="AN17" s="13">
        <v>2</v>
      </c>
      <c r="AO17" s="14">
        <f>AN17*3.5</f>
        <v>7</v>
      </c>
      <c r="AP17" s="8">
        <f>AO17+AM17</f>
        <v>14</v>
      </c>
      <c r="AQ17" s="8"/>
      <c r="AR17" s="13">
        <v>2</v>
      </c>
      <c r="AS17" s="14">
        <f>AR17*0.5+1</f>
        <v>2</v>
      </c>
      <c r="AT17" s="13">
        <v>2</v>
      </c>
      <c r="AU17" s="14">
        <f>AT17*1+2</f>
        <v>4</v>
      </c>
      <c r="AV17" s="8">
        <f>AU17+AS17</f>
        <v>6</v>
      </c>
      <c r="AW17" s="8"/>
      <c r="AX17" s="13">
        <v>2</v>
      </c>
      <c r="AY17" s="14">
        <f>AX17*0.5+1</f>
        <v>2</v>
      </c>
      <c r="AZ17" s="13">
        <v>2</v>
      </c>
      <c r="BA17" s="14">
        <f>AZ17*1+2</f>
        <v>4</v>
      </c>
      <c r="BB17" s="8">
        <f>BA17+AY17</f>
        <v>6</v>
      </c>
      <c r="BC17" s="8"/>
    </row>
    <row r="18" spans="1:55">
      <c r="A18" s="12" t="s">
        <v>14</v>
      </c>
      <c r="B18" s="13">
        <v>4</v>
      </c>
      <c r="C18" s="14">
        <f t="shared" ref="C18:C21" si="0">B18*0.5+1</f>
        <v>3</v>
      </c>
      <c r="D18" s="13">
        <v>5</v>
      </c>
      <c r="E18" s="14">
        <f t="shared" ref="E18:E21" si="1">D18*1+2</f>
        <v>7</v>
      </c>
      <c r="F18" s="8">
        <f t="shared" ref="F18" si="2">E18+C18</f>
        <v>10</v>
      </c>
      <c r="G18" s="8"/>
      <c r="H18" s="13">
        <v>4</v>
      </c>
      <c r="I18" s="14">
        <f t="shared" ref="I18:I21" si="3">H18*0.5+1</f>
        <v>3</v>
      </c>
      <c r="J18" s="13">
        <v>5</v>
      </c>
      <c r="K18" s="14">
        <f t="shared" ref="K18:K21" si="4">J18*1+2</f>
        <v>7</v>
      </c>
      <c r="L18" s="8">
        <f t="shared" ref="L18" si="5">K18+I18</f>
        <v>10</v>
      </c>
      <c r="M18" s="8"/>
      <c r="N18" s="13">
        <v>4</v>
      </c>
      <c r="O18" s="14">
        <f t="shared" ref="O18:O21" si="6">N18*0.5+1</f>
        <v>3</v>
      </c>
      <c r="P18" s="13">
        <v>5</v>
      </c>
      <c r="Q18" s="14">
        <f t="shared" ref="Q18:Q21" si="7">P18*1+2</f>
        <v>7</v>
      </c>
      <c r="R18" s="8">
        <f t="shared" ref="R18" si="8">Q18+O18</f>
        <v>10</v>
      </c>
      <c r="S18" s="8"/>
      <c r="T18" s="13">
        <v>4</v>
      </c>
      <c r="U18" s="14">
        <f t="shared" ref="U18:U21" si="9">T18*0.5+1</f>
        <v>3</v>
      </c>
      <c r="V18" s="13">
        <v>5</v>
      </c>
      <c r="W18" s="14">
        <f t="shared" ref="W18:W21" si="10">V18*1+2</f>
        <v>7</v>
      </c>
      <c r="X18" s="8">
        <f t="shared" ref="X18" si="11">W18+U18</f>
        <v>10</v>
      </c>
      <c r="Y18" s="8"/>
      <c r="Z18" s="13">
        <v>4</v>
      </c>
      <c r="AA18" s="14">
        <f t="shared" ref="AA18:AA21" si="12">Z18*0.5+1</f>
        <v>3</v>
      </c>
      <c r="AB18" s="13">
        <v>5</v>
      </c>
      <c r="AC18" s="14">
        <f>AB18*3</f>
        <v>15</v>
      </c>
      <c r="AD18" s="8">
        <f t="shared" ref="AD18" si="13">AC18+AA18</f>
        <v>18</v>
      </c>
      <c r="AE18" s="8"/>
      <c r="AF18" s="13">
        <v>4</v>
      </c>
      <c r="AG18" s="14">
        <f>AF18*3</f>
        <v>12</v>
      </c>
      <c r="AH18" s="13">
        <v>5</v>
      </c>
      <c r="AI18" s="14">
        <f>AH18*3</f>
        <v>15</v>
      </c>
      <c r="AJ18" s="8">
        <f t="shared" ref="AJ18" si="14">AI18+AG18</f>
        <v>27</v>
      </c>
      <c r="AK18" s="8"/>
      <c r="AL18" s="13">
        <v>4</v>
      </c>
      <c r="AM18" s="14">
        <f>AL18*3.5</f>
        <v>14</v>
      </c>
      <c r="AN18" s="13">
        <v>5</v>
      </c>
      <c r="AO18" s="14">
        <f>AN18*3.5</f>
        <v>17.5</v>
      </c>
      <c r="AP18" s="8">
        <f t="shared" ref="AP18" si="15">AO18+AM18</f>
        <v>31.5</v>
      </c>
      <c r="AQ18" s="8"/>
      <c r="AR18" s="13">
        <v>4</v>
      </c>
      <c r="AS18" s="14">
        <f t="shared" ref="AS18:AS21" si="16">AR18*0.5+1</f>
        <v>3</v>
      </c>
      <c r="AT18" s="13">
        <v>5</v>
      </c>
      <c r="AU18" s="14">
        <f t="shared" ref="AU18:AU21" si="17">AT18*1+2</f>
        <v>7</v>
      </c>
      <c r="AV18" s="8">
        <f t="shared" ref="AV18" si="18">AU18+AS18</f>
        <v>10</v>
      </c>
      <c r="AW18" s="8"/>
      <c r="AX18" s="13">
        <v>4</v>
      </c>
      <c r="AY18" s="14">
        <f t="shared" ref="AY18:AY21" si="19">AX18*0.5+1</f>
        <v>3</v>
      </c>
      <c r="AZ18" s="13">
        <v>5</v>
      </c>
      <c r="BA18" s="14">
        <f t="shared" ref="BA18:BA21" si="20">AZ18*1+2</f>
        <v>7</v>
      </c>
      <c r="BB18" s="8">
        <f t="shared" ref="BB18" si="21">BA18+AY18</f>
        <v>10</v>
      </c>
      <c r="BC18" s="8"/>
    </row>
    <row r="19" spans="1:55">
      <c r="A19" s="15">
        <v>42077</v>
      </c>
      <c r="B19" s="16"/>
      <c r="C19" s="17"/>
      <c r="D19" s="17"/>
      <c r="E19" s="17"/>
      <c r="F19" s="8">
        <f>F16-(F17+F18)</f>
        <v>84</v>
      </c>
      <c r="G19" s="8"/>
      <c r="H19" s="16"/>
      <c r="I19" s="17"/>
      <c r="J19" s="17"/>
      <c r="K19" s="17"/>
      <c r="L19" s="8">
        <f>L16-(L17+L18)</f>
        <v>184</v>
      </c>
      <c r="M19" s="8"/>
      <c r="N19" s="16"/>
      <c r="O19" s="17"/>
      <c r="P19" s="17"/>
      <c r="Q19" s="17"/>
      <c r="R19" s="8">
        <f>R16-(R17+R18)</f>
        <v>284</v>
      </c>
      <c r="S19" s="8"/>
      <c r="T19" s="16"/>
      <c r="U19" s="17"/>
      <c r="V19" s="17"/>
      <c r="W19" s="17"/>
      <c r="X19" s="8">
        <f>X16-(X17+X18)</f>
        <v>384</v>
      </c>
      <c r="Y19" s="8"/>
      <c r="Z19" s="16"/>
      <c r="AA19" s="17"/>
      <c r="AB19" s="17"/>
      <c r="AC19" s="17"/>
      <c r="AD19" s="8">
        <f>AD16-(AD17+AD18)</f>
        <v>470</v>
      </c>
      <c r="AE19" s="8"/>
      <c r="AF19" s="16"/>
      <c r="AG19" s="17"/>
      <c r="AH19" s="17"/>
      <c r="AI19" s="17"/>
      <c r="AJ19" s="8">
        <f>AJ16-(AJ17+AJ18)</f>
        <v>561</v>
      </c>
      <c r="AK19" s="8"/>
      <c r="AL19" s="16"/>
      <c r="AM19" s="17"/>
      <c r="AN19" s="17"/>
      <c r="AO19" s="17"/>
      <c r="AP19" s="8">
        <f>AP16-(AP17+AP18)</f>
        <v>654.5</v>
      </c>
      <c r="AQ19" s="8"/>
      <c r="AR19" s="16"/>
      <c r="AS19" s="17"/>
      <c r="AT19" s="17"/>
      <c r="AU19" s="17"/>
      <c r="AV19" s="8">
        <f>AV16-(AV17+AV18)</f>
        <v>784</v>
      </c>
      <c r="AW19" s="8"/>
      <c r="AX19" s="16"/>
      <c r="AY19" s="17"/>
      <c r="AZ19" s="17"/>
      <c r="BA19" s="17"/>
      <c r="BB19" s="8">
        <f>BB16-(BB17+BB18)</f>
        <v>884</v>
      </c>
      <c r="BC19" s="8"/>
    </row>
    <row r="20" spans="1:55">
      <c r="A20" s="12" t="s">
        <v>13</v>
      </c>
      <c r="B20" s="13">
        <v>4</v>
      </c>
      <c r="C20" s="14">
        <f>B20*0.5+1</f>
        <v>3</v>
      </c>
      <c r="D20" s="13">
        <v>6</v>
      </c>
      <c r="E20" s="14">
        <f>D20*1+2</f>
        <v>8</v>
      </c>
      <c r="F20" s="8">
        <f>E20+C20</f>
        <v>11</v>
      </c>
      <c r="G20" s="8"/>
      <c r="H20" s="13">
        <v>4</v>
      </c>
      <c r="I20" s="14">
        <f>H20*0.5+1</f>
        <v>3</v>
      </c>
      <c r="J20" s="13">
        <v>6</v>
      </c>
      <c r="K20" s="14">
        <f>J20*1+2</f>
        <v>8</v>
      </c>
      <c r="L20" s="8">
        <f>K20+I20</f>
        <v>11</v>
      </c>
      <c r="M20" s="8"/>
      <c r="N20" s="13">
        <v>4</v>
      </c>
      <c r="O20" s="14">
        <f>N20*0.5+1</f>
        <v>3</v>
      </c>
      <c r="P20" s="13">
        <v>6</v>
      </c>
      <c r="Q20" s="14">
        <f>P20*1+2</f>
        <v>8</v>
      </c>
      <c r="R20" s="8">
        <f>Q20+O20</f>
        <v>11</v>
      </c>
      <c r="S20" s="8"/>
      <c r="T20" s="13">
        <v>4</v>
      </c>
      <c r="U20" s="14">
        <f>T20*0.5+1</f>
        <v>3</v>
      </c>
      <c r="V20" s="13">
        <v>6</v>
      </c>
      <c r="W20" s="14">
        <f>V20*1+2</f>
        <v>8</v>
      </c>
      <c r="X20" s="8">
        <f>W20+U20</f>
        <v>11</v>
      </c>
      <c r="Y20" s="8"/>
      <c r="Z20" s="13">
        <v>4</v>
      </c>
      <c r="AA20" s="14">
        <f>Z20*3</f>
        <v>12</v>
      </c>
      <c r="AB20" s="13">
        <v>6</v>
      </c>
      <c r="AC20" s="14">
        <f>AB20*3</f>
        <v>18</v>
      </c>
      <c r="AD20" s="8">
        <f>AC20+AA20</f>
        <v>30</v>
      </c>
      <c r="AE20" s="8"/>
      <c r="AF20" s="13">
        <v>4</v>
      </c>
      <c r="AG20" s="14">
        <f>AF20*3</f>
        <v>12</v>
      </c>
      <c r="AH20" s="13">
        <v>6</v>
      </c>
      <c r="AI20" s="14">
        <f>AH20*3</f>
        <v>18</v>
      </c>
      <c r="AJ20" s="8">
        <f>AI20+AG20</f>
        <v>30</v>
      </c>
      <c r="AK20" s="8"/>
      <c r="AL20" s="13">
        <v>4</v>
      </c>
      <c r="AM20" s="14">
        <f>AL20*3.5</f>
        <v>14</v>
      </c>
      <c r="AN20" s="13">
        <v>6</v>
      </c>
      <c r="AO20" s="14">
        <f>AN20*3.5</f>
        <v>21</v>
      </c>
      <c r="AP20" s="8">
        <f>AO20+AM20</f>
        <v>35</v>
      </c>
      <c r="AQ20" s="8"/>
      <c r="AR20" s="13">
        <v>4</v>
      </c>
      <c r="AS20" s="14">
        <f>AR20*0.5+1</f>
        <v>3</v>
      </c>
      <c r="AT20" s="13">
        <v>6</v>
      </c>
      <c r="AU20" s="14">
        <f>AT20*1+2</f>
        <v>8</v>
      </c>
      <c r="AV20" s="8">
        <f>AU20+AS20</f>
        <v>11</v>
      </c>
      <c r="AW20" s="8"/>
      <c r="AX20" s="13">
        <v>4</v>
      </c>
      <c r="AY20" s="14">
        <f>AX20*0.5+1</f>
        <v>3</v>
      </c>
      <c r="AZ20" s="13">
        <v>6</v>
      </c>
      <c r="BA20" s="14">
        <f>AZ20*1+2</f>
        <v>8</v>
      </c>
      <c r="BB20" s="8">
        <f>BA20+AY20</f>
        <v>11</v>
      </c>
      <c r="BC20" s="8"/>
    </row>
    <row r="21" spans="1:55">
      <c r="A21" s="12" t="s">
        <v>14</v>
      </c>
      <c r="B21" s="13">
        <v>8</v>
      </c>
      <c r="C21" s="14">
        <f t="shared" si="0"/>
        <v>5</v>
      </c>
      <c r="D21" s="13">
        <v>8</v>
      </c>
      <c r="E21" s="14">
        <f t="shared" si="1"/>
        <v>10</v>
      </c>
      <c r="F21" s="8">
        <f t="shared" ref="F21" si="22">E21+C21</f>
        <v>15</v>
      </c>
      <c r="G21" s="8"/>
      <c r="H21" s="13">
        <v>8</v>
      </c>
      <c r="I21" s="14">
        <f t="shared" si="3"/>
        <v>5</v>
      </c>
      <c r="J21" s="13">
        <v>8</v>
      </c>
      <c r="K21" s="14">
        <f t="shared" si="4"/>
        <v>10</v>
      </c>
      <c r="L21" s="8">
        <f t="shared" ref="L21" si="23">K21+I21</f>
        <v>15</v>
      </c>
      <c r="M21" s="8"/>
      <c r="N21" s="13">
        <v>8</v>
      </c>
      <c r="O21" s="14">
        <f t="shared" si="6"/>
        <v>5</v>
      </c>
      <c r="P21" s="13">
        <v>8</v>
      </c>
      <c r="Q21" s="14">
        <f t="shared" si="7"/>
        <v>10</v>
      </c>
      <c r="R21" s="8">
        <f t="shared" ref="R21" si="24">Q21+O21</f>
        <v>15</v>
      </c>
      <c r="S21" s="8"/>
      <c r="T21" s="13">
        <v>8</v>
      </c>
      <c r="U21" s="14">
        <f t="shared" si="9"/>
        <v>5</v>
      </c>
      <c r="V21" s="13">
        <v>8</v>
      </c>
      <c r="W21" s="14">
        <f t="shared" si="10"/>
        <v>10</v>
      </c>
      <c r="X21" s="8">
        <f t="shared" ref="X21" si="25">W21+U21</f>
        <v>15</v>
      </c>
      <c r="Y21" s="8"/>
      <c r="Z21" s="13">
        <v>8</v>
      </c>
      <c r="AA21" s="14">
        <f>Z21*3</f>
        <v>24</v>
      </c>
      <c r="AB21" s="13">
        <v>8</v>
      </c>
      <c r="AC21" s="14">
        <f>AB21*3</f>
        <v>24</v>
      </c>
      <c r="AD21" s="8">
        <f t="shared" ref="AD21" si="26">AC21+AA21</f>
        <v>48</v>
      </c>
      <c r="AE21" s="8"/>
      <c r="AF21" s="13">
        <v>8</v>
      </c>
      <c r="AG21" s="14">
        <f>AF21*3</f>
        <v>24</v>
      </c>
      <c r="AH21" s="13">
        <v>8</v>
      </c>
      <c r="AI21" s="14">
        <f>AH21*3</f>
        <v>24</v>
      </c>
      <c r="AJ21" s="8">
        <f t="shared" ref="AJ21" si="27">AI21+AG21</f>
        <v>48</v>
      </c>
      <c r="AK21" s="8"/>
      <c r="AL21" s="13">
        <v>8</v>
      </c>
      <c r="AM21" s="14">
        <f>AL21*3.5</f>
        <v>28</v>
      </c>
      <c r="AN21" s="13">
        <v>8</v>
      </c>
      <c r="AO21" s="14">
        <f>AN21*3.5</f>
        <v>28</v>
      </c>
      <c r="AP21" s="8">
        <f t="shared" ref="AP21" si="28">AO21+AM21</f>
        <v>56</v>
      </c>
      <c r="AQ21" s="8"/>
      <c r="AR21" s="13">
        <v>8</v>
      </c>
      <c r="AS21" s="14">
        <f t="shared" si="16"/>
        <v>5</v>
      </c>
      <c r="AT21" s="13">
        <v>8</v>
      </c>
      <c r="AU21" s="14">
        <f t="shared" si="17"/>
        <v>10</v>
      </c>
      <c r="AV21" s="8">
        <f t="shared" ref="AV21" si="29">AU21+AS21</f>
        <v>15</v>
      </c>
      <c r="AW21" s="8"/>
      <c r="AX21" s="13">
        <v>8</v>
      </c>
      <c r="AY21" s="14">
        <f t="shared" si="19"/>
        <v>5</v>
      </c>
      <c r="AZ21" s="13">
        <v>8</v>
      </c>
      <c r="BA21" s="14">
        <f t="shared" si="20"/>
        <v>10</v>
      </c>
      <c r="BB21" s="8">
        <f t="shared" ref="BB21" si="30">BA21+AY21</f>
        <v>15</v>
      </c>
      <c r="BC21" s="8"/>
    </row>
    <row r="22" spans="1:55">
      <c r="A22" s="15">
        <v>42078</v>
      </c>
      <c r="B22" s="19"/>
      <c r="C22" s="20"/>
      <c r="D22" s="20"/>
      <c r="E22" s="21"/>
      <c r="F22" s="8">
        <f>F19-(F20+F21)</f>
        <v>58</v>
      </c>
      <c r="G22" s="8"/>
      <c r="H22" s="19"/>
      <c r="I22" s="20"/>
      <c r="J22" s="20"/>
      <c r="K22" s="21"/>
      <c r="L22" s="8">
        <f>L19-(L20+L21)</f>
        <v>158</v>
      </c>
      <c r="M22" s="8"/>
      <c r="N22" s="19"/>
      <c r="O22" s="20"/>
      <c r="P22" s="20"/>
      <c r="Q22" s="21"/>
      <c r="R22" s="8">
        <f>R19-(R20+R21)</f>
        <v>258</v>
      </c>
      <c r="S22" s="8"/>
      <c r="T22" s="19"/>
      <c r="U22" s="20"/>
      <c r="V22" s="20"/>
      <c r="W22" s="21"/>
      <c r="X22" s="8">
        <f>X19-(X20+X21)</f>
        <v>358</v>
      </c>
      <c r="Y22" s="8"/>
      <c r="Z22" s="19"/>
      <c r="AA22" s="20"/>
      <c r="AB22" s="20"/>
      <c r="AC22" s="21"/>
      <c r="AD22" s="8">
        <f>AD19-(AD20+AD21)</f>
        <v>392</v>
      </c>
      <c r="AE22" s="8"/>
      <c r="AF22" s="19"/>
      <c r="AG22" s="20"/>
      <c r="AH22" s="20"/>
      <c r="AI22" s="21"/>
      <c r="AJ22" s="8">
        <f>AJ19-(AJ20+AJ21)</f>
        <v>483</v>
      </c>
      <c r="AK22" s="8"/>
      <c r="AL22" s="19"/>
      <c r="AM22" s="20"/>
      <c r="AN22" s="20"/>
      <c r="AO22" s="21"/>
      <c r="AP22" s="8">
        <f>AP19-(AP20+AP21)</f>
        <v>563.5</v>
      </c>
      <c r="AQ22" s="8"/>
      <c r="AR22" s="19"/>
      <c r="AS22" s="20"/>
      <c r="AT22" s="20"/>
      <c r="AU22" s="21"/>
      <c r="AV22" s="8">
        <f>AV19-(AV20+AV21)</f>
        <v>758</v>
      </c>
      <c r="AW22" s="8"/>
      <c r="AX22" s="19"/>
      <c r="AY22" s="20"/>
      <c r="AZ22" s="20"/>
      <c r="BA22" s="21"/>
      <c r="BB22" s="8">
        <f>BB19-(BB20+BB21)</f>
        <v>858</v>
      </c>
      <c r="BC22" s="8"/>
    </row>
    <row r="23" spans="1:55">
      <c r="A23" s="12" t="s">
        <v>13</v>
      </c>
      <c r="B23" s="13"/>
      <c r="C23" s="14">
        <f>B23*0.5+1</f>
        <v>1</v>
      </c>
      <c r="D23" s="13"/>
      <c r="E23" s="14">
        <f>D23*1+2</f>
        <v>2</v>
      </c>
      <c r="F23" s="8">
        <f>E23+C23</f>
        <v>3</v>
      </c>
      <c r="G23" s="8"/>
      <c r="H23" s="13"/>
      <c r="I23" s="14">
        <f>H23*0.5+1</f>
        <v>1</v>
      </c>
      <c r="J23" s="13"/>
      <c r="K23" s="14">
        <f>J23*1+2</f>
        <v>2</v>
      </c>
      <c r="L23" s="8">
        <f>K23+I23</f>
        <v>3</v>
      </c>
      <c r="M23" s="8"/>
      <c r="N23" s="13"/>
      <c r="O23" s="14">
        <f>N23*0.5+1</f>
        <v>1</v>
      </c>
      <c r="P23" s="13"/>
      <c r="Q23" s="14">
        <f>P23*1+2</f>
        <v>2</v>
      </c>
      <c r="R23" s="8">
        <f>Q23+O23</f>
        <v>3</v>
      </c>
      <c r="S23" s="8"/>
      <c r="T23" s="13"/>
      <c r="U23" s="14">
        <f>T23*0.5+1</f>
        <v>1</v>
      </c>
      <c r="V23" s="13"/>
      <c r="W23" s="14">
        <f>V23*1+2</f>
        <v>2</v>
      </c>
      <c r="X23" s="8">
        <f>W23+U23</f>
        <v>3</v>
      </c>
      <c r="Y23" s="8"/>
      <c r="Z23" s="13"/>
      <c r="AA23" s="14">
        <f>Z23*0.5+1</f>
        <v>1</v>
      </c>
      <c r="AB23" s="13"/>
      <c r="AC23" s="14">
        <f>AB23*3</f>
        <v>0</v>
      </c>
      <c r="AD23" s="8">
        <f>AC23+AA23</f>
        <v>1</v>
      </c>
      <c r="AE23" s="8"/>
      <c r="AF23" s="13"/>
      <c r="AG23" s="14">
        <f>AF23*3.5</f>
        <v>0</v>
      </c>
      <c r="AH23" s="13"/>
      <c r="AI23" s="14">
        <f>AH23*3.5</f>
        <v>0</v>
      </c>
      <c r="AJ23" s="8">
        <f>AI23+AG23</f>
        <v>0</v>
      </c>
      <c r="AK23" s="8"/>
      <c r="AL23" s="13"/>
      <c r="AM23" s="14">
        <f>AL23*0.5+1</f>
        <v>1</v>
      </c>
      <c r="AN23" s="13"/>
      <c r="AO23" s="14">
        <f>AN23*1+2</f>
        <v>2</v>
      </c>
      <c r="AP23" s="8">
        <f>AO23+AM23</f>
        <v>3</v>
      </c>
      <c r="AQ23" s="8"/>
      <c r="AR23" s="13"/>
      <c r="AS23" s="14">
        <f>AR23*0.5+1</f>
        <v>1</v>
      </c>
      <c r="AT23" s="13">
        <v>6</v>
      </c>
      <c r="AU23" s="14">
        <f>AT23*1+2</f>
        <v>8</v>
      </c>
      <c r="AV23" s="8">
        <f>AU23+AS23</f>
        <v>9</v>
      </c>
      <c r="AW23" s="8"/>
      <c r="AX23" s="13"/>
      <c r="AY23" s="14">
        <f>AX23*0.5+1</f>
        <v>1</v>
      </c>
      <c r="AZ23" s="13"/>
      <c r="BA23" s="14">
        <f>AZ23*1+2</f>
        <v>2</v>
      </c>
      <c r="BB23" s="8">
        <f>BA23+AY23</f>
        <v>3</v>
      </c>
      <c r="BC23" s="8"/>
    </row>
    <row r="24" spans="1:55">
      <c r="A24" s="12" t="s">
        <v>14</v>
      </c>
      <c r="B24" s="13"/>
      <c r="C24" s="14">
        <f t="shared" ref="C24" si="31">B24*0.5+1</f>
        <v>1</v>
      </c>
      <c r="D24" s="13"/>
      <c r="E24" s="14">
        <f t="shared" ref="E24" si="32">D24*1+2</f>
        <v>2</v>
      </c>
      <c r="F24" s="8">
        <f t="shared" ref="F24" si="33">E24+C24</f>
        <v>3</v>
      </c>
      <c r="G24" s="8"/>
      <c r="H24" s="13"/>
      <c r="I24" s="14">
        <f t="shared" ref="I24" si="34">H24*0.5+1</f>
        <v>1</v>
      </c>
      <c r="J24" s="13"/>
      <c r="K24" s="14">
        <f t="shared" ref="K24" si="35">J24*1+2</f>
        <v>2</v>
      </c>
      <c r="L24" s="8">
        <f t="shared" ref="L24" si="36">K24+I24</f>
        <v>3</v>
      </c>
      <c r="M24" s="8"/>
      <c r="N24" s="13"/>
      <c r="O24" s="14">
        <f t="shared" ref="O24" si="37">N24*0.5+1</f>
        <v>1</v>
      </c>
      <c r="P24" s="13"/>
      <c r="Q24" s="14">
        <f t="shared" ref="Q24" si="38">P24*1+2</f>
        <v>2</v>
      </c>
      <c r="R24" s="8">
        <f t="shared" ref="R24" si="39">Q24+O24</f>
        <v>3</v>
      </c>
      <c r="S24" s="8"/>
      <c r="T24" s="13"/>
      <c r="U24" s="14">
        <f t="shared" ref="U24" si="40">T24*0.5+1</f>
        <v>1</v>
      </c>
      <c r="V24" s="13"/>
      <c r="W24" s="14">
        <f t="shared" ref="W24" si="41">V24*1+2</f>
        <v>2</v>
      </c>
      <c r="X24" s="8">
        <f t="shared" ref="X24" si="42">W24+U24</f>
        <v>3</v>
      </c>
      <c r="Y24" s="8"/>
      <c r="Z24" s="13"/>
      <c r="AA24" s="14">
        <f t="shared" ref="AA24" si="43">Z24*0.5+1</f>
        <v>1</v>
      </c>
      <c r="AB24" s="13"/>
      <c r="AC24" s="14">
        <f>AB24*3</f>
        <v>0</v>
      </c>
      <c r="AD24" s="8">
        <f t="shared" ref="AD24" si="44">AC24+AA24</f>
        <v>1</v>
      </c>
      <c r="AE24" s="8"/>
      <c r="AF24" s="13"/>
      <c r="AG24" s="14">
        <f>AF24*3.5</f>
        <v>0</v>
      </c>
      <c r="AH24" s="13"/>
      <c r="AI24" s="14">
        <f>AH24*3.5</f>
        <v>0</v>
      </c>
      <c r="AJ24" s="8">
        <f t="shared" ref="AJ24" si="45">AI24+AG24</f>
        <v>0</v>
      </c>
      <c r="AK24" s="8"/>
      <c r="AL24" s="13"/>
      <c r="AM24" s="14">
        <f t="shared" ref="AM24" si="46">AL24*0.5+1</f>
        <v>1</v>
      </c>
      <c r="AN24" s="13"/>
      <c r="AO24" s="14">
        <f t="shared" ref="AO24" si="47">AN24*1+2</f>
        <v>2</v>
      </c>
      <c r="AP24" s="8">
        <f t="shared" ref="AP24" si="48">AO24+AM24</f>
        <v>3</v>
      </c>
      <c r="AQ24" s="8"/>
      <c r="AR24" s="13"/>
      <c r="AS24" s="14">
        <f t="shared" ref="AS24" si="49">AR24*0.5+1</f>
        <v>1</v>
      </c>
      <c r="AT24" s="13">
        <v>8</v>
      </c>
      <c r="AU24" s="14">
        <f t="shared" ref="AU24" si="50">AT24*1+2</f>
        <v>10</v>
      </c>
      <c r="AV24" s="8">
        <f t="shared" ref="AV24" si="51">AU24+AS24</f>
        <v>11</v>
      </c>
      <c r="AW24" s="8"/>
      <c r="AX24" s="13"/>
      <c r="AY24" s="14">
        <f t="shared" ref="AY24" si="52">AX24*0.5+1</f>
        <v>1</v>
      </c>
      <c r="AZ24" s="13"/>
      <c r="BA24" s="14">
        <f t="shared" ref="BA24" si="53">AZ24*1+2</f>
        <v>2</v>
      </c>
      <c r="BB24" s="8">
        <f t="shared" ref="BB24" si="54">BA24+AY24</f>
        <v>3</v>
      </c>
      <c r="BC24" s="8"/>
    </row>
    <row r="25" spans="1:55">
      <c r="B25" s="5"/>
      <c r="C25" s="6"/>
      <c r="D25" s="5"/>
      <c r="E25" s="6"/>
      <c r="F25" s="3"/>
      <c r="G25" s="3"/>
    </row>
    <row r="26" spans="1:55">
      <c r="B26" s="5"/>
      <c r="C26" s="6"/>
      <c r="D26" s="5"/>
      <c r="E26" s="6"/>
      <c r="F26" s="3"/>
      <c r="G26" s="3"/>
    </row>
    <row r="27" spans="1:55">
      <c r="B27" s="5"/>
      <c r="C27" s="6"/>
      <c r="D27" s="5"/>
      <c r="E27" s="6"/>
      <c r="F27" s="3"/>
      <c r="G27" s="3"/>
    </row>
    <row r="28" spans="1:55">
      <c r="B28" s="5"/>
      <c r="C28" s="6"/>
      <c r="D28" s="5"/>
      <c r="E28" s="6"/>
      <c r="F28" s="3"/>
      <c r="G28" s="3"/>
    </row>
    <row r="29" spans="1:55">
      <c r="B29" s="5"/>
      <c r="C29" s="6"/>
      <c r="D29" s="5"/>
      <c r="E29" s="6"/>
      <c r="F29" s="3"/>
      <c r="G29" s="3"/>
    </row>
    <row r="30" spans="1:55">
      <c r="B30" s="5"/>
      <c r="C30" s="6"/>
      <c r="D30" s="5"/>
      <c r="E30" s="6"/>
      <c r="F30" s="3"/>
      <c r="G30" s="3"/>
    </row>
    <row r="31" spans="1:55">
      <c r="B31" s="5"/>
      <c r="C31" s="6"/>
      <c r="D31" s="5"/>
      <c r="E31" s="6"/>
      <c r="F31" s="3"/>
      <c r="G31" s="3"/>
    </row>
    <row r="32" spans="1:55">
      <c r="B32" s="5"/>
      <c r="C32" s="6"/>
      <c r="D32" s="5"/>
      <c r="E32" s="6"/>
      <c r="F32" s="1"/>
      <c r="G32" s="1"/>
    </row>
    <row r="33" spans="2:7">
      <c r="B33" s="5"/>
      <c r="C33" s="6"/>
      <c r="D33" s="5"/>
      <c r="E33" s="6"/>
      <c r="F33" s="1"/>
      <c r="G33" s="1"/>
    </row>
    <row r="34" spans="2:7">
      <c r="B34" s="5"/>
      <c r="C34" s="6"/>
      <c r="D34" s="5"/>
      <c r="E34" s="6"/>
      <c r="F34" s="1"/>
      <c r="G34" s="1"/>
    </row>
    <row r="35" spans="2:7">
      <c r="B35" s="5"/>
      <c r="C35" s="6"/>
      <c r="D35" s="5"/>
      <c r="E35" s="6"/>
      <c r="F35" s="1"/>
      <c r="G35" s="1"/>
    </row>
    <row r="36" spans="2:7">
      <c r="B36" s="5"/>
      <c r="C36" s="6"/>
      <c r="D36" s="5"/>
      <c r="E36" s="6"/>
      <c r="F36" s="1"/>
      <c r="G36" s="1"/>
    </row>
    <row r="37" spans="2:7">
      <c r="B37" s="5"/>
      <c r="C37" s="6"/>
      <c r="D37" s="5"/>
      <c r="E37" s="6"/>
      <c r="F37" s="1"/>
      <c r="G37" s="1"/>
    </row>
    <row r="38" spans="2:7">
      <c r="B38" s="5"/>
      <c r="C38" s="6"/>
      <c r="D38" s="5"/>
      <c r="E38" s="6"/>
    </row>
    <row r="39" spans="2:7">
      <c r="B39" s="5"/>
      <c r="C39" s="6"/>
      <c r="D39" s="5"/>
      <c r="E39" s="6"/>
    </row>
    <row r="40" spans="2:7">
      <c r="B40" s="5"/>
      <c r="C40" s="6"/>
      <c r="D40" s="5"/>
      <c r="E40" s="6"/>
    </row>
    <row r="41" spans="2:7">
      <c r="B41" s="4"/>
      <c r="C41" s="4"/>
      <c r="D41" s="4"/>
      <c r="E41" s="4"/>
    </row>
    <row r="42" spans="2:7">
      <c r="B42" s="4"/>
      <c r="C42" s="4"/>
      <c r="D42" s="4"/>
      <c r="E42" s="4"/>
    </row>
    <row r="43" spans="2:7">
      <c r="B43" s="4"/>
      <c r="C43" s="4"/>
      <c r="D43" s="4"/>
      <c r="E43" s="4"/>
    </row>
    <row r="44" spans="2:7">
      <c r="B44" s="4"/>
      <c r="C44" s="4"/>
      <c r="D44" s="4"/>
      <c r="E44" s="4"/>
    </row>
  </sheetData>
  <mergeCells count="176">
    <mergeCell ref="AV23:AW23"/>
    <mergeCell ref="BB23:BC23"/>
    <mergeCell ref="L24:M24"/>
    <mergeCell ref="R24:S24"/>
    <mergeCell ref="X24:Y24"/>
    <mergeCell ref="AD24:AE24"/>
    <mergeCell ref="AJ24:AK24"/>
    <mergeCell ref="AP24:AQ24"/>
    <mergeCell ref="AV24:AW24"/>
    <mergeCell ref="BB24:BC24"/>
    <mergeCell ref="L23:M23"/>
    <mergeCell ref="R23:S23"/>
    <mergeCell ref="X23:Y23"/>
    <mergeCell ref="AD23:AE23"/>
    <mergeCell ref="AJ23:AK23"/>
    <mergeCell ref="AP23:AQ23"/>
    <mergeCell ref="AL22:AO22"/>
    <mergeCell ref="AR22:AU22"/>
    <mergeCell ref="AX22:BA22"/>
    <mergeCell ref="B22:E22"/>
    <mergeCell ref="H22:K22"/>
    <mergeCell ref="N22:Q22"/>
    <mergeCell ref="T22:W22"/>
    <mergeCell ref="Z22:AC22"/>
    <mergeCell ref="AF22:AI22"/>
    <mergeCell ref="BB22:BC22"/>
    <mergeCell ref="H2:J2"/>
    <mergeCell ref="H3:J3"/>
    <mergeCell ref="H4:J4"/>
    <mergeCell ref="H5:J5"/>
    <mergeCell ref="H6:J6"/>
    <mergeCell ref="H7:J7"/>
    <mergeCell ref="H8:J8"/>
    <mergeCell ref="H9:J9"/>
    <mergeCell ref="H10:J10"/>
    <mergeCell ref="BB17:BC17"/>
    <mergeCell ref="BB18:BC18"/>
    <mergeCell ref="AX19:BA19"/>
    <mergeCell ref="BB19:BC19"/>
    <mergeCell ref="BB20:BC20"/>
    <mergeCell ref="BB21:BC21"/>
    <mergeCell ref="AV20:AW20"/>
    <mergeCell ref="AV21:AW21"/>
    <mergeCell ref="AV22:AW22"/>
    <mergeCell ref="AX13:BC13"/>
    <mergeCell ref="AX14:BA14"/>
    <mergeCell ref="BB14:BC15"/>
    <mergeCell ref="AX15:AY15"/>
    <mergeCell ref="AZ15:BA15"/>
    <mergeCell ref="AX16:BA16"/>
    <mergeCell ref="BB16:BC16"/>
    <mergeCell ref="AR16:AU16"/>
    <mergeCell ref="AV16:AW16"/>
    <mergeCell ref="AV17:AW17"/>
    <mergeCell ref="AV18:AW18"/>
    <mergeCell ref="AR19:AU19"/>
    <mergeCell ref="AV19:AW19"/>
    <mergeCell ref="AL19:AO19"/>
    <mergeCell ref="AP19:AQ19"/>
    <mergeCell ref="AP20:AQ20"/>
    <mergeCell ref="AP21:AQ21"/>
    <mergeCell ref="AP22:AQ22"/>
    <mergeCell ref="AR13:AW13"/>
    <mergeCell ref="AR14:AU14"/>
    <mergeCell ref="AV14:AW15"/>
    <mergeCell ref="AR15:AS15"/>
    <mergeCell ref="AT15:AU15"/>
    <mergeCell ref="AJ22:AK22"/>
    <mergeCell ref="AL13:AQ13"/>
    <mergeCell ref="AL14:AO14"/>
    <mergeCell ref="AP14:AQ15"/>
    <mergeCell ref="AL15:AM15"/>
    <mergeCell ref="AN15:AO15"/>
    <mergeCell ref="AL16:AO16"/>
    <mergeCell ref="AP16:AQ16"/>
    <mergeCell ref="AP17:AQ17"/>
    <mergeCell ref="AP18:AQ18"/>
    <mergeCell ref="AJ17:AK17"/>
    <mergeCell ref="AJ18:AK18"/>
    <mergeCell ref="AF19:AI19"/>
    <mergeCell ref="AJ19:AK19"/>
    <mergeCell ref="AJ20:AK20"/>
    <mergeCell ref="AJ21:AK21"/>
    <mergeCell ref="AD20:AE20"/>
    <mergeCell ref="AD21:AE21"/>
    <mergeCell ref="AD22:AE22"/>
    <mergeCell ref="AF13:AK13"/>
    <mergeCell ref="AF14:AI14"/>
    <mergeCell ref="AJ14:AK15"/>
    <mergeCell ref="AF15:AG15"/>
    <mergeCell ref="AH15:AI15"/>
    <mergeCell ref="AF16:AI16"/>
    <mergeCell ref="AJ16:AK16"/>
    <mergeCell ref="Z16:AC16"/>
    <mergeCell ref="AD16:AE16"/>
    <mergeCell ref="AD17:AE17"/>
    <mergeCell ref="AD18:AE18"/>
    <mergeCell ref="Z19:AC19"/>
    <mergeCell ref="AD19:AE19"/>
    <mergeCell ref="T19:W19"/>
    <mergeCell ref="X19:Y19"/>
    <mergeCell ref="X20:Y20"/>
    <mergeCell ref="X21:Y21"/>
    <mergeCell ref="X22:Y22"/>
    <mergeCell ref="Z13:AE13"/>
    <mergeCell ref="Z14:AC14"/>
    <mergeCell ref="AD14:AE15"/>
    <mergeCell ref="Z15:AA15"/>
    <mergeCell ref="AB15:AC15"/>
    <mergeCell ref="R22:S22"/>
    <mergeCell ref="T13:Y13"/>
    <mergeCell ref="T14:W14"/>
    <mergeCell ref="X14:Y15"/>
    <mergeCell ref="T15:U15"/>
    <mergeCell ref="V15:W15"/>
    <mergeCell ref="T16:W16"/>
    <mergeCell ref="X16:Y16"/>
    <mergeCell ref="X17:Y17"/>
    <mergeCell ref="X18:Y18"/>
    <mergeCell ref="R17:S17"/>
    <mergeCell ref="R18:S18"/>
    <mergeCell ref="N19:Q19"/>
    <mergeCell ref="R19:S19"/>
    <mergeCell ref="R20:S20"/>
    <mergeCell ref="R21:S21"/>
    <mergeCell ref="L20:M20"/>
    <mergeCell ref="L21:M21"/>
    <mergeCell ref="L22:M22"/>
    <mergeCell ref="N13:S13"/>
    <mergeCell ref="N14:Q14"/>
    <mergeCell ref="R14:S15"/>
    <mergeCell ref="N15:O15"/>
    <mergeCell ref="P15:Q15"/>
    <mergeCell ref="N16:Q16"/>
    <mergeCell ref="R16:S16"/>
    <mergeCell ref="J15:K15"/>
    <mergeCell ref="H16:K16"/>
    <mergeCell ref="L16:M16"/>
    <mergeCell ref="L17:M17"/>
    <mergeCell ref="L18:M18"/>
    <mergeCell ref="H19:K19"/>
    <mergeCell ref="L19:M19"/>
    <mergeCell ref="F33:G33"/>
    <mergeCell ref="F34:G34"/>
    <mergeCell ref="F35:G35"/>
    <mergeCell ref="F36:G36"/>
    <mergeCell ref="F37:G37"/>
    <mergeCell ref="B14:E14"/>
    <mergeCell ref="B16:E16"/>
    <mergeCell ref="F16:G16"/>
    <mergeCell ref="B19:E19"/>
    <mergeCell ref="F27:G2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17:G17"/>
    <mergeCell ref="F18:G18"/>
    <mergeCell ref="F19:G19"/>
    <mergeCell ref="F20:G20"/>
    <mergeCell ref="F21:G21"/>
    <mergeCell ref="F22:G22"/>
    <mergeCell ref="H13:M13"/>
    <mergeCell ref="H14:K14"/>
    <mergeCell ref="L14:M15"/>
    <mergeCell ref="H15:I15"/>
    <mergeCell ref="B13:G13"/>
    <mergeCell ref="F14:G15"/>
    <mergeCell ref="A13:A15"/>
    <mergeCell ref="B15:C15"/>
    <mergeCell ref="D15:E15"/>
  </mergeCells>
  <pageMargins left="0.39370078740157483" right="0.39370078740157483" top="0.39370078740157483" bottom="0.39370078740157483" header="0" footer="0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Vyacheslav Mirzaakhmedov</dc:creator>
  <cp:lastModifiedBy>Vyacheslav Mirzaakhmedov</cp:lastModifiedBy>
  <dcterms:created xsi:type="dcterms:W3CDTF">2015-04-25T05:42:06Z</dcterms:created>
  <dcterms:modified xsi:type="dcterms:W3CDTF">2015-04-25T06:30:03Z</dcterms:modified>
</cp:coreProperties>
</file>