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2"/>
  </bookViews>
  <sheets>
    <sheet name="Оригинал" sheetId="1" r:id="rId1"/>
    <sheet name="Лист сравнения (расширенный)" sheetId="2" r:id="rId2"/>
    <sheet name="Оптимизированный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0" i="3"/>
  <c r="B180" s="1"/>
  <c r="A181"/>
  <c r="E181" s="1"/>
  <c r="A182"/>
  <c r="A183"/>
  <c r="A184"/>
  <c r="D184" s="1"/>
  <c r="C184"/>
  <c r="E184"/>
  <c r="A185"/>
  <c r="E185" s="1"/>
  <c r="C185"/>
  <c r="D185"/>
  <c r="A186"/>
  <c r="D186" s="1"/>
  <c r="B186"/>
  <c r="C186"/>
  <c r="F186"/>
  <c r="A187"/>
  <c r="A188"/>
  <c r="F188" s="1"/>
  <c r="A189"/>
  <c r="A190"/>
  <c r="A191"/>
  <c r="D191"/>
  <c r="E191"/>
  <c r="A192"/>
  <c r="D192" s="1"/>
  <c r="C192"/>
  <c r="E192"/>
  <c r="F192"/>
  <c r="A193"/>
  <c r="C193"/>
  <c r="D193"/>
  <c r="E193"/>
  <c r="A194"/>
  <c r="D194" s="1"/>
  <c r="B194"/>
  <c r="C194"/>
  <c r="E194"/>
  <c r="F194"/>
  <c r="A195"/>
  <c r="A196"/>
  <c r="A197"/>
  <c r="E197" s="1"/>
  <c r="A198"/>
  <c r="A199"/>
  <c r="A200"/>
  <c r="D200" s="1"/>
  <c r="C200"/>
  <c r="E200"/>
  <c r="A201"/>
  <c r="E201" s="1"/>
  <c r="C201"/>
  <c r="D201"/>
  <c r="A202"/>
  <c r="D202" s="1"/>
  <c r="B202"/>
  <c r="C202"/>
  <c r="F202"/>
  <c r="A203"/>
  <c r="C203" s="1"/>
  <c r="A204"/>
  <c r="F204"/>
  <c r="A205"/>
  <c r="A206"/>
  <c r="F206" s="1"/>
  <c r="A207"/>
  <c r="A208"/>
  <c r="D208" s="1"/>
  <c r="C208"/>
  <c r="E208"/>
  <c r="A209"/>
  <c r="E209" s="1"/>
  <c r="C209"/>
  <c r="D209"/>
  <c r="A210"/>
  <c r="D210" s="1"/>
  <c r="B210"/>
  <c r="C210"/>
  <c r="F210"/>
  <c r="A211"/>
  <c r="A212"/>
  <c r="A213"/>
  <c r="E213"/>
  <c r="A214"/>
  <c r="A215"/>
  <c r="E215" s="1"/>
  <c r="A216"/>
  <c r="A217"/>
  <c r="A218"/>
  <c r="F218"/>
  <c r="A219"/>
  <c r="A220"/>
  <c r="F220"/>
  <c r="A221"/>
  <c r="A222"/>
  <c r="F222" s="1"/>
  <c r="A223"/>
  <c r="E223" s="1"/>
  <c r="A224"/>
  <c r="D224" s="1"/>
  <c r="C224"/>
  <c r="E224"/>
  <c r="A225"/>
  <c r="E225" s="1"/>
  <c r="C225"/>
  <c r="D225"/>
  <c r="A226"/>
  <c r="D226" s="1"/>
  <c r="B226"/>
  <c r="C226"/>
  <c r="F226"/>
  <c r="A227"/>
  <c r="A228"/>
  <c r="A229"/>
  <c r="E229"/>
  <c r="A230"/>
  <c r="A231"/>
  <c r="A232"/>
  <c r="C232"/>
  <c r="A233"/>
  <c r="A234"/>
  <c r="B234"/>
  <c r="F234"/>
  <c r="A235"/>
  <c r="C235" s="1"/>
  <c r="A236"/>
  <c r="F236"/>
  <c r="A237"/>
  <c r="A238"/>
  <c r="E238"/>
  <c r="F238"/>
  <c r="A239"/>
  <c r="A240"/>
  <c r="C240"/>
  <c r="A241"/>
  <c r="C241"/>
  <c r="A242"/>
  <c r="B242"/>
  <c r="F242"/>
  <c r="A243"/>
  <c r="A244"/>
  <c r="B244" s="1"/>
  <c r="A245"/>
  <c r="E245"/>
  <c r="A246"/>
  <c r="A247"/>
  <c r="D247"/>
  <c r="E247"/>
  <c r="A248"/>
  <c r="A249"/>
  <c r="E249"/>
  <c r="A250"/>
  <c r="A251"/>
  <c r="A252"/>
  <c r="F252"/>
  <c r="A253"/>
  <c r="A254"/>
  <c r="E254"/>
  <c r="F254"/>
  <c r="A255"/>
  <c r="A256"/>
  <c r="C256"/>
  <c r="A257"/>
  <c r="C257"/>
  <c r="A258"/>
  <c r="F258" s="1"/>
  <c r="B258"/>
  <c r="A259"/>
  <c r="A260"/>
  <c r="A261"/>
  <c r="E261"/>
  <c r="A262"/>
  <c r="A263"/>
  <c r="D263"/>
  <c r="E263"/>
  <c r="A264"/>
  <c r="F264"/>
  <c r="A265"/>
  <c r="A266"/>
  <c r="E266"/>
  <c r="F266"/>
  <c r="A267"/>
  <c r="C267"/>
  <c r="A268"/>
  <c r="F268"/>
  <c r="A269"/>
  <c r="A270"/>
  <c r="E270"/>
  <c r="F270"/>
  <c r="A271"/>
  <c r="D271"/>
  <c r="E271"/>
  <c r="A272"/>
  <c r="A273"/>
  <c r="E273"/>
  <c r="A274"/>
  <c r="A275"/>
  <c r="A276"/>
  <c r="A277"/>
  <c r="E277"/>
  <c r="A278"/>
  <c r="A279"/>
  <c r="D279"/>
  <c r="E279"/>
  <c r="A280"/>
  <c r="D280" s="1"/>
  <c r="C280"/>
  <c r="E280"/>
  <c r="F280"/>
  <c r="A281"/>
  <c r="C281"/>
  <c r="D281"/>
  <c r="E281"/>
  <c r="A282"/>
  <c r="D282" s="1"/>
  <c r="B282"/>
  <c r="C282"/>
  <c r="E282"/>
  <c r="F282"/>
  <c r="A283"/>
  <c r="A284"/>
  <c r="F284"/>
  <c r="A285"/>
  <c r="A286"/>
  <c r="E286"/>
  <c r="F286"/>
  <c r="A287"/>
  <c r="D287"/>
  <c r="E287"/>
  <c r="A288"/>
  <c r="F288"/>
  <c r="A289"/>
  <c r="A290"/>
  <c r="E290"/>
  <c r="F290"/>
  <c r="A291"/>
  <c r="A292"/>
  <c r="A293"/>
  <c r="E293"/>
  <c r="A294"/>
  <c r="A295"/>
  <c r="D295"/>
  <c r="E295"/>
  <c r="A296"/>
  <c r="D296" s="1"/>
  <c r="C296"/>
  <c r="E296"/>
  <c r="F296"/>
  <c r="A297"/>
  <c r="C297"/>
  <c r="D297"/>
  <c r="E297"/>
  <c r="A298"/>
  <c r="D298" s="1"/>
  <c r="B298"/>
  <c r="C298"/>
  <c r="E298"/>
  <c r="F298"/>
  <c r="A299"/>
  <c r="C299"/>
  <c r="A300"/>
  <c r="A301"/>
  <c r="E301" s="1"/>
  <c r="C301"/>
  <c r="A302"/>
  <c r="F302" s="1"/>
  <c r="B302"/>
  <c r="E302"/>
  <c r="A303"/>
  <c r="D303"/>
  <c r="E303"/>
  <c r="A304"/>
  <c r="A305"/>
  <c r="E305" s="1"/>
  <c r="C305"/>
  <c r="D305"/>
  <c r="A306"/>
  <c r="D306" s="1"/>
  <c r="B306"/>
  <c r="C306"/>
  <c r="F306"/>
  <c r="A307"/>
  <c r="D307" s="1"/>
  <c r="C307"/>
  <c r="A308"/>
  <c r="A309"/>
  <c r="A310"/>
  <c r="B310" s="1"/>
  <c r="A311"/>
  <c r="A312"/>
  <c r="C312"/>
  <c r="A313"/>
  <c r="E313" s="1"/>
  <c r="C313"/>
  <c r="D313"/>
  <c r="A314"/>
  <c r="D314" s="1"/>
  <c r="B314"/>
  <c r="C314"/>
  <c r="F314"/>
  <c r="A315"/>
  <c r="C315" s="1"/>
  <c r="A316"/>
  <c r="F316" s="1"/>
  <c r="B316"/>
  <c r="C316"/>
  <c r="A317"/>
  <c r="A318"/>
  <c r="B318"/>
  <c r="A319"/>
  <c r="E319" s="1"/>
  <c r="A320"/>
  <c r="A321"/>
  <c r="C321"/>
  <c r="A322"/>
  <c r="B322"/>
  <c r="F322"/>
  <c r="A323"/>
  <c r="A324"/>
  <c r="A325"/>
  <c r="A326"/>
  <c r="B326"/>
  <c r="A327"/>
  <c r="D327" s="1"/>
  <c r="A328"/>
  <c r="A329"/>
  <c r="C329"/>
  <c r="A330"/>
  <c r="B330"/>
  <c r="F330"/>
  <c r="A331"/>
  <c r="C331" s="1"/>
  <c r="A332"/>
  <c r="F332" s="1"/>
  <c r="B332"/>
  <c r="C332"/>
  <c r="A333"/>
  <c r="C333"/>
  <c r="E333"/>
  <c r="A334"/>
  <c r="F334"/>
  <c r="A335"/>
  <c r="A336"/>
  <c r="A337"/>
  <c r="E337"/>
  <c r="A338"/>
  <c r="E338"/>
  <c r="F338"/>
  <c r="A339"/>
  <c r="C339"/>
  <c r="D339"/>
  <c r="A340"/>
  <c r="A341"/>
  <c r="A342"/>
  <c r="B342"/>
  <c r="A343"/>
  <c r="D343" s="1"/>
  <c r="A344"/>
  <c r="F344" s="1"/>
  <c r="C344"/>
  <c r="E344"/>
  <c r="A345"/>
  <c r="E345"/>
  <c r="A346"/>
  <c r="E346"/>
  <c r="F346"/>
  <c r="A347"/>
  <c r="C347"/>
  <c r="A348"/>
  <c r="B348"/>
  <c r="A349"/>
  <c r="C349"/>
  <c r="E349"/>
  <c r="A350"/>
  <c r="B350"/>
  <c r="E350"/>
  <c r="F350"/>
  <c r="A351"/>
  <c r="C351"/>
  <c r="D351"/>
  <c r="E351"/>
  <c r="A352"/>
  <c r="D352" s="1"/>
  <c r="B352"/>
  <c r="C352"/>
  <c r="E352"/>
  <c r="F352"/>
  <c r="A353"/>
  <c r="E353" s="1"/>
  <c r="C353"/>
  <c r="D353"/>
  <c r="A354"/>
  <c r="D354" s="1"/>
  <c r="B354"/>
  <c r="C354"/>
  <c r="F354"/>
  <c r="A355"/>
  <c r="C355"/>
  <c r="A356"/>
  <c r="A357"/>
  <c r="A358"/>
  <c r="F358"/>
  <c r="A359"/>
  <c r="C359"/>
  <c r="A360"/>
  <c r="F360" s="1"/>
  <c r="B360"/>
  <c r="A361"/>
  <c r="A362"/>
  <c r="B362"/>
  <c r="A363"/>
  <c r="C363" s="1"/>
  <c r="A364"/>
  <c r="A365"/>
  <c r="A366"/>
  <c r="A367"/>
  <c r="C367"/>
  <c r="D367"/>
  <c r="E367"/>
  <c r="A368"/>
  <c r="D368" s="1"/>
  <c r="B368"/>
  <c r="C368"/>
  <c r="E368"/>
  <c r="F368"/>
  <c r="A369"/>
  <c r="E369" s="1"/>
  <c r="C369"/>
  <c r="D369"/>
  <c r="A370"/>
  <c r="D370" s="1"/>
  <c r="B370"/>
  <c r="C370"/>
  <c r="F370"/>
  <c r="A371"/>
  <c r="C371"/>
  <c r="A372"/>
  <c r="B372" s="1"/>
  <c r="A373"/>
  <c r="A374"/>
  <c r="F374"/>
  <c r="A375"/>
  <c r="C375"/>
  <c r="A376"/>
  <c r="B376"/>
  <c r="F376"/>
  <c r="A377"/>
  <c r="A378"/>
  <c r="B378"/>
  <c r="A379"/>
  <c r="A380"/>
  <c r="A381"/>
  <c r="A382"/>
  <c r="A383"/>
  <c r="C383"/>
  <c r="D383"/>
  <c r="E383"/>
  <c r="A384"/>
  <c r="D384" s="1"/>
  <c r="B384"/>
  <c r="C384"/>
  <c r="E384"/>
  <c r="F384"/>
  <c r="A385"/>
  <c r="E385" s="1"/>
  <c r="C385"/>
  <c r="D385"/>
  <c r="A386"/>
  <c r="D386" s="1"/>
  <c r="B386"/>
  <c r="C386"/>
  <c r="F386"/>
  <c r="A387"/>
  <c r="C387"/>
  <c r="A388"/>
  <c r="A389"/>
  <c r="A390"/>
  <c r="F390"/>
  <c r="A391"/>
  <c r="C391"/>
  <c r="A392"/>
  <c r="F392" s="1"/>
  <c r="B392"/>
  <c r="A393"/>
  <c r="A394"/>
  <c r="B394"/>
  <c r="A395"/>
  <c r="C395" s="1"/>
  <c r="A396"/>
  <c r="A397"/>
  <c r="A398"/>
  <c r="A399"/>
  <c r="C399"/>
  <c r="D399"/>
  <c r="E399"/>
  <c r="A400"/>
  <c r="D400" s="1"/>
  <c r="B400"/>
  <c r="C400"/>
  <c r="E400"/>
  <c r="F400"/>
  <c r="A401"/>
  <c r="E401" s="1"/>
  <c r="C401"/>
  <c r="D401"/>
  <c r="A402"/>
  <c r="D402" s="1"/>
  <c r="B402"/>
  <c r="C402"/>
  <c r="F402"/>
  <c r="A403"/>
  <c r="C403"/>
  <c r="A404"/>
  <c r="B404" s="1"/>
  <c r="A405"/>
  <c r="A406"/>
  <c r="F406"/>
  <c r="A407"/>
  <c r="C407"/>
  <c r="A408"/>
  <c r="B408"/>
  <c r="F408"/>
  <c r="A409"/>
  <c r="A410"/>
  <c r="B410"/>
  <c r="A411"/>
  <c r="A412"/>
  <c r="A413"/>
  <c r="A414"/>
  <c r="A415"/>
  <c r="C415"/>
  <c r="D415"/>
  <c r="E415"/>
  <c r="A416"/>
  <c r="D416" s="1"/>
  <c r="B416"/>
  <c r="C416"/>
  <c r="E416"/>
  <c r="F416"/>
  <c r="A417"/>
  <c r="E417" s="1"/>
  <c r="C417"/>
  <c r="D417"/>
  <c r="A418"/>
  <c r="D418" s="1"/>
  <c r="B418"/>
  <c r="C418"/>
  <c r="F418"/>
  <c r="A419"/>
  <c r="C419"/>
  <c r="A420"/>
  <c r="B420" s="1"/>
  <c r="A421"/>
  <c r="A422"/>
  <c r="F422"/>
  <c r="A423"/>
  <c r="C423"/>
  <c r="A424"/>
  <c r="F424" s="1"/>
  <c r="B424"/>
  <c r="A425"/>
  <c r="A426"/>
  <c r="B426"/>
  <c r="A427"/>
  <c r="A428"/>
  <c r="A429"/>
  <c r="A430"/>
  <c r="A431"/>
  <c r="C431"/>
  <c r="D431"/>
  <c r="E431"/>
  <c r="A432"/>
  <c r="D432" s="1"/>
  <c r="B432"/>
  <c r="C432"/>
  <c r="E432"/>
  <c r="F432"/>
  <c r="A433"/>
  <c r="E433" s="1"/>
  <c r="C433"/>
  <c r="D433"/>
  <c r="A434"/>
  <c r="D434" s="1"/>
  <c r="B434"/>
  <c r="C434"/>
  <c r="F434"/>
  <c r="A435"/>
  <c r="C435"/>
  <c r="A436"/>
  <c r="A437"/>
  <c r="A438"/>
  <c r="F438"/>
  <c r="A439"/>
  <c r="C439"/>
  <c r="A440"/>
  <c r="B440"/>
  <c r="F440"/>
  <c r="A441"/>
  <c r="A442"/>
  <c r="B442"/>
  <c r="A443"/>
  <c r="C443" s="1"/>
  <c r="A444"/>
  <c r="A445"/>
  <c r="A446"/>
  <c r="A447"/>
  <c r="C447"/>
  <c r="D447"/>
  <c r="E447"/>
  <c r="A448"/>
  <c r="D448" s="1"/>
  <c r="B448"/>
  <c r="C448"/>
  <c r="E448"/>
  <c r="F448"/>
  <c r="A449"/>
  <c r="E449" s="1"/>
  <c r="C449"/>
  <c r="D449"/>
  <c r="A450"/>
  <c r="D450" s="1"/>
  <c r="B450"/>
  <c r="C450"/>
  <c r="F450"/>
  <c r="A451"/>
  <c r="C451"/>
  <c r="A452"/>
  <c r="B452" s="1"/>
  <c r="A453"/>
  <c r="A454"/>
  <c r="F454"/>
  <c r="A455"/>
  <c r="C455"/>
  <c r="A456"/>
  <c r="F456" s="1"/>
  <c r="B456"/>
  <c r="A457"/>
  <c r="A458"/>
  <c r="B458"/>
  <c r="A459"/>
  <c r="A460"/>
  <c r="A461"/>
  <c r="A462"/>
  <c r="A463"/>
  <c r="C463"/>
  <c r="D463"/>
  <c r="E463"/>
  <c r="A464"/>
  <c r="D464" s="1"/>
  <c r="B464"/>
  <c r="C464"/>
  <c r="E464"/>
  <c r="F464"/>
  <c r="A465"/>
  <c r="E465" s="1"/>
  <c r="C465"/>
  <c r="D465"/>
  <c r="A466"/>
  <c r="D466" s="1"/>
  <c r="B466"/>
  <c r="C466"/>
  <c r="F466"/>
  <c r="A467"/>
  <c r="C467"/>
  <c r="A468"/>
  <c r="A469"/>
  <c r="A470"/>
  <c r="F470"/>
  <c r="A471"/>
  <c r="C471"/>
  <c r="A472"/>
  <c r="B472"/>
  <c r="F472"/>
  <c r="A473"/>
  <c r="A474"/>
  <c r="B474"/>
  <c r="A475"/>
  <c r="C475" s="1"/>
  <c r="A476"/>
  <c r="A477"/>
  <c r="A478"/>
  <c r="A479"/>
  <c r="C479"/>
  <c r="D479"/>
  <c r="E479"/>
  <c r="A480"/>
  <c r="D480" s="1"/>
  <c r="B480"/>
  <c r="C480"/>
  <c r="E480"/>
  <c r="F480"/>
  <c r="A481"/>
  <c r="E481" s="1"/>
  <c r="C481"/>
  <c r="D481"/>
  <c r="A482"/>
  <c r="D482" s="1"/>
  <c r="B482"/>
  <c r="C482"/>
  <c r="F482"/>
  <c r="A483"/>
  <c r="C483"/>
  <c r="A484"/>
  <c r="B484" s="1"/>
  <c r="A485"/>
  <c r="A486"/>
  <c r="F486"/>
  <c r="A487"/>
  <c r="C487"/>
  <c r="A488"/>
  <c r="F488" s="1"/>
  <c r="B488"/>
  <c r="A489"/>
  <c r="A490"/>
  <c r="B490"/>
  <c r="A491"/>
  <c r="A492"/>
  <c r="A493"/>
  <c r="A494"/>
  <c r="A495"/>
  <c r="C495"/>
  <c r="D495"/>
  <c r="E495"/>
  <c r="A496"/>
  <c r="D496" s="1"/>
  <c r="B496"/>
  <c r="C496"/>
  <c r="E496"/>
  <c r="F496"/>
  <c r="A497"/>
  <c r="E497" s="1"/>
  <c r="C497"/>
  <c r="D497"/>
  <c r="A498"/>
  <c r="D498" s="1"/>
  <c r="B498"/>
  <c r="C498"/>
  <c r="F498"/>
  <c r="A499"/>
  <c r="C499"/>
  <c r="A500"/>
  <c r="A501"/>
  <c r="A502"/>
  <c r="F502"/>
  <c r="A503"/>
  <c r="C503"/>
  <c r="A504"/>
  <c r="B504"/>
  <c r="F504"/>
  <c r="A505"/>
  <c r="A506"/>
  <c r="B506"/>
  <c r="A507"/>
  <c r="C507" s="1"/>
  <c r="A508"/>
  <c r="A509"/>
  <c r="A510"/>
  <c r="A511"/>
  <c r="C511"/>
  <c r="D511"/>
  <c r="E511"/>
  <c r="A512"/>
  <c r="D512" s="1"/>
  <c r="B512"/>
  <c r="C512"/>
  <c r="E512"/>
  <c r="F512"/>
  <c r="A513"/>
  <c r="E513" s="1"/>
  <c r="C513"/>
  <c r="D513"/>
  <c r="A514"/>
  <c r="D514" s="1"/>
  <c r="B514"/>
  <c r="C514"/>
  <c r="F514"/>
  <c r="A515"/>
  <c r="C515"/>
  <c r="E515"/>
  <c r="A516"/>
  <c r="A517"/>
  <c r="E517"/>
  <c r="A518"/>
  <c r="C518" s="1"/>
  <c r="F518"/>
  <c r="A519"/>
  <c r="C519"/>
  <c r="A520"/>
  <c r="B520"/>
  <c r="F520"/>
  <c r="A521"/>
  <c r="D521" s="1"/>
  <c r="A522"/>
  <c r="F522"/>
  <c r="A523"/>
  <c r="C523" s="1"/>
  <c r="A524"/>
  <c r="E524" s="1"/>
  <c r="A525"/>
  <c r="A526"/>
  <c r="C526"/>
  <c r="A527"/>
  <c r="A528"/>
  <c r="B528"/>
  <c r="F528"/>
  <c r="A529"/>
  <c r="A530"/>
  <c r="B530"/>
  <c r="C530"/>
  <c r="F530"/>
  <c r="A531"/>
  <c r="C531"/>
  <c r="E531"/>
  <c r="A532"/>
  <c r="A533"/>
  <c r="E533"/>
  <c r="A534"/>
  <c r="F534"/>
  <c r="A535"/>
  <c r="C535"/>
  <c r="A536"/>
  <c r="A537"/>
  <c r="D537" s="1"/>
  <c r="A538"/>
  <c r="B538" s="1"/>
  <c r="F538"/>
  <c r="A539"/>
  <c r="A540"/>
  <c r="A541"/>
  <c r="E541" s="1"/>
  <c r="A542"/>
  <c r="C542"/>
  <c r="A543"/>
  <c r="C543"/>
  <c r="A544"/>
  <c r="B544"/>
  <c r="F544"/>
  <c r="A545"/>
  <c r="D545" s="1"/>
  <c r="A546"/>
  <c r="B546"/>
  <c r="C546"/>
  <c r="F546"/>
  <c r="A547"/>
  <c r="C547"/>
  <c r="E547"/>
  <c r="A548"/>
  <c r="A549"/>
  <c r="E549"/>
  <c r="A550"/>
  <c r="C550" s="1"/>
  <c r="F550"/>
  <c r="A551"/>
  <c r="C551"/>
  <c r="A552"/>
  <c r="F552" s="1"/>
  <c r="B552"/>
  <c r="A553"/>
  <c r="D553" s="1"/>
  <c r="A554"/>
  <c r="F554"/>
  <c r="A555"/>
  <c r="C555" s="1"/>
  <c r="A556"/>
  <c r="E556" s="1"/>
  <c r="A557"/>
  <c r="A558"/>
  <c r="A559"/>
  <c r="C559"/>
  <c r="A560"/>
  <c r="A561"/>
  <c r="A562"/>
  <c r="B562"/>
  <c r="C562"/>
  <c r="F562"/>
  <c r="A563"/>
  <c r="C563"/>
  <c r="E563"/>
  <c r="A564"/>
  <c r="A565"/>
  <c r="E565" s="1"/>
  <c r="A566"/>
  <c r="F566"/>
  <c r="A567"/>
  <c r="A568"/>
  <c r="B568"/>
  <c r="F568"/>
  <c r="A569"/>
  <c r="D569" s="1"/>
  <c r="A570"/>
  <c r="B570" s="1"/>
  <c r="F570"/>
  <c r="A571"/>
  <c r="A572"/>
  <c r="E572" s="1"/>
  <c r="A573"/>
  <c r="E573" s="1"/>
  <c r="A574"/>
  <c r="C574"/>
  <c r="A575"/>
  <c r="C575"/>
  <c r="A576"/>
  <c r="F576" s="1"/>
  <c r="B576"/>
  <c r="A577"/>
  <c r="D577" s="1"/>
  <c r="A578"/>
  <c r="B578"/>
  <c r="C578"/>
  <c r="F578"/>
  <c r="A579"/>
  <c r="C579"/>
  <c r="E579"/>
  <c r="A580"/>
  <c r="A581"/>
  <c r="E581"/>
  <c r="A582"/>
  <c r="C582" s="1"/>
  <c r="F582"/>
  <c r="A583"/>
  <c r="C583"/>
  <c r="A584"/>
  <c r="B584"/>
  <c r="F584"/>
  <c r="A585"/>
  <c r="D585" s="1"/>
  <c r="A586"/>
  <c r="F586"/>
  <c r="A587"/>
  <c r="C587" s="1"/>
  <c r="A588"/>
  <c r="E588" s="1"/>
  <c r="A589"/>
  <c r="A590"/>
  <c r="C590"/>
  <c r="A591"/>
  <c r="A592"/>
  <c r="B592"/>
  <c r="F592"/>
  <c r="A593"/>
  <c r="A594"/>
  <c r="B594"/>
  <c r="C594"/>
  <c r="F594"/>
  <c r="A595"/>
  <c r="C595"/>
  <c r="E595"/>
  <c r="A596"/>
  <c r="A597"/>
  <c r="E597"/>
  <c r="A598"/>
  <c r="F598"/>
  <c r="A599"/>
  <c r="C599"/>
  <c r="A600"/>
  <c r="A601"/>
  <c r="D601" s="1"/>
  <c r="A602"/>
  <c r="B602" s="1"/>
  <c r="F602"/>
  <c r="A603"/>
  <c r="A604"/>
  <c r="A605"/>
  <c r="E605" s="1"/>
  <c r="A606"/>
  <c r="C606"/>
  <c r="A607"/>
  <c r="F607" s="1"/>
  <c r="B607"/>
  <c r="A608"/>
  <c r="A609"/>
  <c r="D609" s="1"/>
  <c r="A610"/>
  <c r="C610" s="1"/>
  <c r="E610"/>
  <c r="A611"/>
  <c r="A612"/>
  <c r="D612"/>
  <c r="E612"/>
  <c r="A613"/>
  <c r="D613" s="1"/>
  <c r="C613"/>
  <c r="E613"/>
  <c r="F613"/>
  <c r="A614"/>
  <c r="C614"/>
  <c r="D614"/>
  <c r="E614"/>
  <c r="A615"/>
  <c r="D615" s="1"/>
  <c r="B615"/>
  <c r="C615"/>
  <c r="E615"/>
  <c r="F615"/>
  <c r="A616"/>
  <c r="B616" s="1"/>
  <c r="A617"/>
  <c r="C617" s="1"/>
  <c r="A618"/>
  <c r="B618"/>
  <c r="C618"/>
  <c r="D618"/>
  <c r="E618"/>
  <c r="F618"/>
  <c r="A619"/>
  <c r="C619" s="1"/>
  <c r="A620"/>
  <c r="B620"/>
  <c r="C620"/>
  <c r="D620"/>
  <c r="E620"/>
  <c r="F620"/>
  <c r="A621"/>
  <c r="C621" s="1"/>
  <c r="A622"/>
  <c r="B622"/>
  <c r="C622"/>
  <c r="D622"/>
  <c r="E622"/>
  <c r="F622"/>
  <c r="A623"/>
  <c r="C623" s="1"/>
  <c r="A624"/>
  <c r="B624"/>
  <c r="C624"/>
  <c r="D624"/>
  <c r="E624"/>
  <c r="F624"/>
  <c r="A625"/>
  <c r="C625" s="1"/>
  <c r="A626"/>
  <c r="B626"/>
  <c r="C626"/>
  <c r="D626"/>
  <c r="E626"/>
  <c r="F626"/>
  <c r="A627"/>
  <c r="C627" s="1"/>
  <c r="A628"/>
  <c r="B628"/>
  <c r="C628"/>
  <c r="D628"/>
  <c r="E628"/>
  <c r="F628"/>
  <c r="A629"/>
  <c r="C629" s="1"/>
  <c r="A630"/>
  <c r="B630"/>
  <c r="C630"/>
  <c r="D630"/>
  <c r="E630"/>
  <c r="F630"/>
  <c r="A631"/>
  <c r="C631" s="1"/>
  <c r="A632"/>
  <c r="B632"/>
  <c r="C632"/>
  <c r="D632"/>
  <c r="E632"/>
  <c r="F632"/>
  <c r="A633"/>
  <c r="C633" s="1"/>
  <c r="A634"/>
  <c r="B634"/>
  <c r="C634"/>
  <c r="D634"/>
  <c r="E634"/>
  <c r="F634"/>
  <c r="A635"/>
  <c r="A636"/>
  <c r="D636" s="1"/>
  <c r="B636"/>
  <c r="C636"/>
  <c r="E636"/>
  <c r="F636"/>
  <c r="A637"/>
  <c r="A638"/>
  <c r="D638" s="1"/>
  <c r="B638"/>
  <c r="C638"/>
  <c r="E638"/>
  <c r="F638"/>
  <c r="A639"/>
  <c r="A640"/>
  <c r="D640" s="1"/>
  <c r="B640"/>
  <c r="C640"/>
  <c r="E640"/>
  <c r="F640"/>
  <c r="A641"/>
  <c r="A642"/>
  <c r="D642" s="1"/>
  <c r="F642"/>
  <c r="A643"/>
  <c r="A644"/>
  <c r="D644" s="1"/>
  <c r="B644"/>
  <c r="C644"/>
  <c r="F644"/>
  <c r="A645"/>
  <c r="A646"/>
  <c r="D646" s="1"/>
  <c r="F646"/>
  <c r="A647"/>
  <c r="A648"/>
  <c r="D648" s="1"/>
  <c r="B648"/>
  <c r="C648"/>
  <c r="F648"/>
  <c r="A649"/>
  <c r="A650"/>
  <c r="D650" s="1"/>
  <c r="F650"/>
  <c r="A651"/>
  <c r="A652"/>
  <c r="D652" s="1"/>
  <c r="B652"/>
  <c r="C652"/>
  <c r="F652"/>
  <c r="A653"/>
  <c r="A654"/>
  <c r="D654" s="1"/>
  <c r="F654"/>
  <c r="A655"/>
  <c r="A656"/>
  <c r="D656" s="1"/>
  <c r="B656"/>
  <c r="C656"/>
  <c r="F656"/>
  <c r="A657"/>
  <c r="A658"/>
  <c r="D658" s="1"/>
  <c r="F658"/>
  <c r="A659"/>
  <c r="A660"/>
  <c r="D660" s="1"/>
  <c r="B660"/>
  <c r="C660"/>
  <c r="F660"/>
  <c r="A661"/>
  <c r="E661"/>
  <c r="A662"/>
  <c r="C662" s="1"/>
  <c r="B662"/>
  <c r="D662"/>
  <c r="E662"/>
  <c r="F662"/>
  <c r="A663"/>
  <c r="C663" s="1"/>
  <c r="D663"/>
  <c r="A664"/>
  <c r="C664" s="1"/>
  <c r="F664"/>
  <c r="A665"/>
  <c r="C665" s="1"/>
  <c r="D665"/>
  <c r="A666"/>
  <c r="C666" s="1"/>
  <c r="B666"/>
  <c r="F666"/>
  <c r="A667"/>
  <c r="C667" s="1"/>
  <c r="D667"/>
  <c r="A668"/>
  <c r="C668" s="1"/>
  <c r="B668"/>
  <c r="D668"/>
  <c r="F668"/>
  <c r="A669"/>
  <c r="C669" s="1"/>
  <c r="D669"/>
  <c r="A670"/>
  <c r="C670" s="1"/>
  <c r="B670"/>
  <c r="D670"/>
  <c r="E670"/>
  <c r="F670"/>
  <c r="A671"/>
  <c r="C671" s="1"/>
  <c r="D671"/>
  <c r="A672"/>
  <c r="C672" s="1"/>
  <c r="F672"/>
  <c r="A673"/>
  <c r="C673" s="1"/>
  <c r="D673"/>
  <c r="A674"/>
  <c r="C674" s="1"/>
  <c r="B674"/>
  <c r="F674"/>
  <c r="A675"/>
  <c r="C675" s="1"/>
  <c r="D675"/>
  <c r="A676"/>
  <c r="C676" s="1"/>
  <c r="B676"/>
  <c r="D676"/>
  <c r="F676"/>
  <c r="A677"/>
  <c r="C677" s="1"/>
  <c r="D677"/>
  <c r="A678"/>
  <c r="C678" s="1"/>
  <c r="B678"/>
  <c r="D678"/>
  <c r="E678"/>
  <c r="F678"/>
  <c r="A679"/>
  <c r="C679" s="1"/>
  <c r="D679"/>
  <c r="A680"/>
  <c r="C680" s="1"/>
  <c r="F680"/>
  <c r="A681"/>
  <c r="C681" s="1"/>
  <c r="D681"/>
  <c r="A682"/>
  <c r="C682" s="1"/>
  <c r="B682"/>
  <c r="F682"/>
  <c r="A683"/>
  <c r="C683" s="1"/>
  <c r="D683"/>
  <c r="A684"/>
  <c r="C684" s="1"/>
  <c r="B684"/>
  <c r="D684"/>
  <c r="F684"/>
  <c r="A685"/>
  <c r="C685" s="1"/>
  <c r="D685"/>
  <c r="A686"/>
  <c r="C686" s="1"/>
  <c r="B686"/>
  <c r="D686"/>
  <c r="E686"/>
  <c r="F686"/>
  <c r="A687"/>
  <c r="C687" s="1"/>
  <c r="D687"/>
  <c r="E687"/>
  <c r="A688"/>
  <c r="C688"/>
  <c r="D688"/>
  <c r="E688"/>
  <c r="A689"/>
  <c r="C689" s="1"/>
  <c r="D689"/>
  <c r="A690"/>
  <c r="E690" s="1"/>
  <c r="C690"/>
  <c r="A691"/>
  <c r="C691" s="1"/>
  <c r="D691"/>
  <c r="A692"/>
  <c r="C692"/>
  <c r="D692"/>
  <c r="E692"/>
  <c r="A693"/>
  <c r="C693" s="1"/>
  <c r="D693"/>
  <c r="A694"/>
  <c r="E694" s="1"/>
  <c r="C694"/>
  <c r="A695"/>
  <c r="C695" s="1"/>
  <c r="D695"/>
  <c r="A696"/>
  <c r="C696"/>
  <c r="D696"/>
  <c r="E696"/>
  <c r="A697"/>
  <c r="C697" s="1"/>
  <c r="D697"/>
  <c r="A698"/>
  <c r="E698" s="1"/>
  <c r="C698"/>
  <c r="A699"/>
  <c r="C699" s="1"/>
  <c r="D699"/>
  <c r="A700"/>
  <c r="C700"/>
  <c r="D700"/>
  <c r="E700"/>
  <c r="A701"/>
  <c r="C701" s="1"/>
  <c r="D701"/>
  <c r="A702"/>
  <c r="E702" s="1"/>
  <c r="C702"/>
  <c r="A703"/>
  <c r="C703" s="1"/>
  <c r="D703"/>
  <c r="A704"/>
  <c r="C704"/>
  <c r="D704"/>
  <c r="E704"/>
  <c r="A705"/>
  <c r="C705" s="1"/>
  <c r="D705"/>
  <c r="A706"/>
  <c r="E706" s="1"/>
  <c r="C706"/>
  <c r="A707"/>
  <c r="C707" s="1"/>
  <c r="D707"/>
  <c r="A708"/>
  <c r="C708"/>
  <c r="D708"/>
  <c r="E708"/>
  <c r="A709"/>
  <c r="C709" s="1"/>
  <c r="D709"/>
  <c r="A710"/>
  <c r="E710" s="1"/>
  <c r="C710"/>
  <c r="A711"/>
  <c r="C711" s="1"/>
  <c r="D711"/>
  <c r="A712"/>
  <c r="C712"/>
  <c r="D712"/>
  <c r="E712"/>
  <c r="A713"/>
  <c r="C713" s="1"/>
  <c r="D713"/>
  <c r="A714"/>
  <c r="E714" s="1"/>
  <c r="C714"/>
  <c r="A715"/>
  <c r="C715" s="1"/>
  <c r="D715"/>
  <c r="A716"/>
  <c r="C716"/>
  <c r="E716"/>
  <c r="F716"/>
  <c r="A717"/>
  <c r="C717" s="1"/>
  <c r="D717"/>
  <c r="A718"/>
  <c r="F718" s="1"/>
  <c r="B718"/>
  <c r="A719"/>
  <c r="A720"/>
  <c r="B720" s="1"/>
  <c r="A721"/>
  <c r="A722"/>
  <c r="F722" s="1"/>
  <c r="B722"/>
  <c r="C722"/>
  <c r="A723"/>
  <c r="C723" s="1"/>
  <c r="D723"/>
  <c r="A724"/>
  <c r="D724" s="1"/>
  <c r="B724"/>
  <c r="C724"/>
  <c r="E724"/>
  <c r="F724"/>
  <c r="A725"/>
  <c r="C725" s="1"/>
  <c r="D725"/>
  <c r="A726"/>
  <c r="F726" s="1"/>
  <c r="C726"/>
  <c r="A727"/>
  <c r="C727" s="1"/>
  <c r="D727"/>
  <c r="A728"/>
  <c r="B728"/>
  <c r="E728"/>
  <c r="F728"/>
  <c r="A729"/>
  <c r="A730"/>
  <c r="F730" s="1"/>
  <c r="B730"/>
  <c r="C730"/>
  <c r="A731"/>
  <c r="C731" s="1"/>
  <c r="D731"/>
  <c r="A732"/>
  <c r="D732" s="1"/>
  <c r="B732"/>
  <c r="C732"/>
  <c r="E732"/>
  <c r="F732"/>
  <c r="A733"/>
  <c r="C733" s="1"/>
  <c r="D733"/>
  <c r="A734"/>
  <c r="F734" s="1"/>
  <c r="C734"/>
  <c r="A735"/>
  <c r="C735" s="1"/>
  <c r="D735"/>
  <c r="A736"/>
  <c r="B736"/>
  <c r="E736"/>
  <c r="F736"/>
  <c r="A737"/>
  <c r="A738"/>
  <c r="F738" s="1"/>
  <c r="B738"/>
  <c r="C738"/>
  <c r="A3"/>
  <c r="D3" s="1"/>
  <c r="F3"/>
  <c r="A4"/>
  <c r="E4"/>
  <c r="A5"/>
  <c r="E5"/>
  <c r="A6"/>
  <c r="E6" s="1"/>
  <c r="A7"/>
  <c r="D7" s="1"/>
  <c r="C7"/>
  <c r="E7"/>
  <c r="F7"/>
  <c r="A8"/>
  <c r="C8"/>
  <c r="D8"/>
  <c r="E8"/>
  <c r="A9"/>
  <c r="D9" s="1"/>
  <c r="B9"/>
  <c r="C9"/>
  <c r="E9"/>
  <c r="F9"/>
  <c r="A10"/>
  <c r="D10" s="1"/>
  <c r="A11"/>
  <c r="D11" s="1"/>
  <c r="F11"/>
  <c r="A12"/>
  <c r="C12" s="1"/>
  <c r="E12"/>
  <c r="A13"/>
  <c r="E13"/>
  <c r="A14"/>
  <c r="E14" s="1"/>
  <c r="D14"/>
  <c r="A15"/>
  <c r="D15" s="1"/>
  <c r="C15"/>
  <c r="E15"/>
  <c r="F15"/>
  <c r="A16"/>
  <c r="C16"/>
  <c r="D16"/>
  <c r="E16"/>
  <c r="A17"/>
  <c r="D17" s="1"/>
  <c r="B17"/>
  <c r="C17"/>
  <c r="E17"/>
  <c r="F17"/>
  <c r="A18"/>
  <c r="A19"/>
  <c r="D19" s="1"/>
  <c r="A20"/>
  <c r="A21"/>
  <c r="D21" s="1"/>
  <c r="E21"/>
  <c r="F21"/>
  <c r="A22"/>
  <c r="D22"/>
  <c r="E22"/>
  <c r="A23"/>
  <c r="E23" s="1"/>
  <c r="A24"/>
  <c r="E24" s="1"/>
  <c r="C24"/>
  <c r="A25"/>
  <c r="D25" s="1"/>
  <c r="B25"/>
  <c r="F25"/>
  <c r="A26"/>
  <c r="A27"/>
  <c r="D27" s="1"/>
  <c r="F27"/>
  <c r="A28"/>
  <c r="C28" s="1"/>
  <c r="E28"/>
  <c r="A29"/>
  <c r="D29" s="1"/>
  <c r="E29"/>
  <c r="F29"/>
  <c r="A30"/>
  <c r="E30" s="1"/>
  <c r="A31"/>
  <c r="D31" s="1"/>
  <c r="C31"/>
  <c r="A32"/>
  <c r="E32" s="1"/>
  <c r="C32"/>
  <c r="A33"/>
  <c r="D33" s="1"/>
  <c r="B33"/>
  <c r="F33"/>
  <c r="A34"/>
  <c r="D34" s="1"/>
  <c r="A35"/>
  <c r="D35" s="1"/>
  <c r="F35"/>
  <c r="A36"/>
  <c r="C36" s="1"/>
  <c r="E36"/>
  <c r="A37"/>
  <c r="D37" s="1"/>
  <c r="E37"/>
  <c r="F37"/>
  <c r="A38"/>
  <c r="E38" s="1"/>
  <c r="A39"/>
  <c r="D39" s="1"/>
  <c r="C39"/>
  <c r="A40"/>
  <c r="E40" s="1"/>
  <c r="C40"/>
  <c r="A41"/>
  <c r="D41" s="1"/>
  <c r="B41"/>
  <c r="F41"/>
  <c r="A42"/>
  <c r="A43"/>
  <c r="D43" s="1"/>
  <c r="A44"/>
  <c r="E44"/>
  <c r="A45"/>
  <c r="D45" s="1"/>
  <c r="A46"/>
  <c r="E46" s="1"/>
  <c r="D46"/>
  <c r="A47"/>
  <c r="D47" s="1"/>
  <c r="C47"/>
  <c r="E47"/>
  <c r="A48"/>
  <c r="E48" s="1"/>
  <c r="C48"/>
  <c r="D48"/>
  <c r="A49"/>
  <c r="D49" s="1"/>
  <c r="B49"/>
  <c r="C49"/>
  <c r="F49"/>
  <c r="A50"/>
  <c r="D50" s="1"/>
  <c r="A51"/>
  <c r="D51" s="1"/>
  <c r="A52"/>
  <c r="C52" s="1"/>
  <c r="E52"/>
  <c r="A53"/>
  <c r="D53" s="1"/>
  <c r="E53"/>
  <c r="A54"/>
  <c r="D54"/>
  <c r="E54"/>
  <c r="A55"/>
  <c r="D55" s="1"/>
  <c r="A56"/>
  <c r="E56" s="1"/>
  <c r="A57"/>
  <c r="D57" s="1"/>
  <c r="F57"/>
  <c r="A58"/>
  <c r="A59"/>
  <c r="D59" s="1"/>
  <c r="F59"/>
  <c r="A60"/>
  <c r="E60" s="1"/>
  <c r="A61"/>
  <c r="D61" s="1"/>
  <c r="E61"/>
  <c r="F61"/>
  <c r="A62"/>
  <c r="D62"/>
  <c r="E62"/>
  <c r="A63"/>
  <c r="D63" s="1"/>
  <c r="A64"/>
  <c r="E64" s="1"/>
  <c r="A65"/>
  <c r="D65" s="1"/>
  <c r="F65"/>
  <c r="A66"/>
  <c r="A67"/>
  <c r="D67" s="1"/>
  <c r="F67"/>
  <c r="A68"/>
  <c r="E68" s="1"/>
  <c r="A69"/>
  <c r="D69" s="1"/>
  <c r="E69"/>
  <c r="F69"/>
  <c r="A70"/>
  <c r="D70"/>
  <c r="E70"/>
  <c r="A71"/>
  <c r="D71" s="1"/>
  <c r="A72"/>
  <c r="E72" s="1"/>
  <c r="C72"/>
  <c r="A73"/>
  <c r="D73" s="1"/>
  <c r="B73"/>
  <c r="F73"/>
  <c r="A74"/>
  <c r="A75"/>
  <c r="D75" s="1"/>
  <c r="A76"/>
  <c r="E76"/>
  <c r="A77"/>
  <c r="D77" s="1"/>
  <c r="A78"/>
  <c r="E78" s="1"/>
  <c r="D78"/>
  <c r="A79"/>
  <c r="D79" s="1"/>
  <c r="C79"/>
  <c r="E79"/>
  <c r="A80"/>
  <c r="C80"/>
  <c r="D80"/>
  <c r="E80"/>
  <c r="A81"/>
  <c r="D81" s="1"/>
  <c r="B81"/>
  <c r="C81"/>
  <c r="E81"/>
  <c r="F81"/>
  <c r="A82"/>
  <c r="A83"/>
  <c r="D83" s="1"/>
  <c r="A84"/>
  <c r="C84" s="1"/>
  <c r="A85"/>
  <c r="D85" s="1"/>
  <c r="E85"/>
  <c r="A86"/>
  <c r="E86" s="1"/>
  <c r="A87"/>
  <c r="D87" s="1"/>
  <c r="C87"/>
  <c r="A88"/>
  <c r="E88" s="1"/>
  <c r="C88"/>
  <c r="D88"/>
  <c r="A89"/>
  <c r="D89" s="1"/>
  <c r="B89"/>
  <c r="C89"/>
  <c r="F89"/>
  <c r="A90"/>
  <c r="C90" s="1"/>
  <c r="A91"/>
  <c r="D91" s="1"/>
  <c r="A92"/>
  <c r="E92"/>
  <c r="A93"/>
  <c r="D93" s="1"/>
  <c r="E93"/>
  <c r="A94"/>
  <c r="D94"/>
  <c r="E94"/>
  <c r="A95"/>
  <c r="D95" s="1"/>
  <c r="A96"/>
  <c r="E96" s="1"/>
  <c r="A97"/>
  <c r="D97" s="1"/>
  <c r="A98"/>
  <c r="A99"/>
  <c r="D99" s="1"/>
  <c r="A100"/>
  <c r="C100" s="1"/>
  <c r="E100"/>
  <c r="A101"/>
  <c r="D101" s="1"/>
  <c r="E101"/>
  <c r="A102"/>
  <c r="E102" s="1"/>
  <c r="D102"/>
  <c r="A103"/>
  <c r="D103" s="1"/>
  <c r="C103"/>
  <c r="E103"/>
  <c r="A104"/>
  <c r="C104"/>
  <c r="D104"/>
  <c r="E104"/>
  <c r="A105"/>
  <c r="D105" s="1"/>
  <c r="B105"/>
  <c r="C105"/>
  <c r="E105"/>
  <c r="F105"/>
  <c r="A106"/>
  <c r="A107"/>
  <c r="D107" s="1"/>
  <c r="A108"/>
  <c r="E108" s="1"/>
  <c r="A109"/>
  <c r="D109" s="1"/>
  <c r="E109"/>
  <c r="A110"/>
  <c r="E110" s="1"/>
  <c r="A111"/>
  <c r="D111" s="1"/>
  <c r="C111"/>
  <c r="A112"/>
  <c r="E112" s="1"/>
  <c r="C112"/>
  <c r="D112"/>
  <c r="A113"/>
  <c r="D113" s="1"/>
  <c r="B113"/>
  <c r="C113"/>
  <c r="F113"/>
  <c r="A114"/>
  <c r="C114" s="1"/>
  <c r="A115"/>
  <c r="D115" s="1"/>
  <c r="A116"/>
  <c r="E116"/>
  <c r="A117"/>
  <c r="D117" s="1"/>
  <c r="E117"/>
  <c r="A118"/>
  <c r="D118"/>
  <c r="E118"/>
  <c r="A119"/>
  <c r="D119" s="1"/>
  <c r="A120"/>
  <c r="E120" s="1"/>
  <c r="C120"/>
  <c r="A121"/>
  <c r="D121" s="1"/>
  <c r="B121"/>
  <c r="F121"/>
  <c r="A122"/>
  <c r="A123"/>
  <c r="D123" s="1"/>
  <c r="A124"/>
  <c r="E124"/>
  <c r="A125"/>
  <c r="D125" s="1"/>
  <c r="A126"/>
  <c r="E126" s="1"/>
  <c r="D126"/>
  <c r="A127"/>
  <c r="D127" s="1"/>
  <c r="C127"/>
  <c r="E127"/>
  <c r="A128"/>
  <c r="C128"/>
  <c r="D128"/>
  <c r="E128"/>
  <c r="A129"/>
  <c r="D129" s="1"/>
  <c r="B129"/>
  <c r="C129"/>
  <c r="E129"/>
  <c r="F129"/>
  <c r="A130"/>
  <c r="D130" s="1"/>
  <c r="A131"/>
  <c r="D131" s="1"/>
  <c r="A132"/>
  <c r="E132" s="1"/>
  <c r="A133"/>
  <c r="D133" s="1"/>
  <c r="E133"/>
  <c r="A134"/>
  <c r="E134" s="1"/>
  <c r="A135"/>
  <c r="D135" s="1"/>
  <c r="C135"/>
  <c r="A136"/>
  <c r="E136" s="1"/>
  <c r="C136"/>
  <c r="A137"/>
  <c r="D137" s="1"/>
  <c r="B137"/>
  <c r="F137"/>
  <c r="A138"/>
  <c r="D138" s="1"/>
  <c r="A139"/>
  <c r="D139" s="1"/>
  <c r="A140"/>
  <c r="C140" s="1"/>
  <c r="E140"/>
  <c r="A141"/>
  <c r="D141" s="1"/>
  <c r="A142"/>
  <c r="D142"/>
  <c r="E142"/>
  <c r="A143"/>
  <c r="D143" s="1"/>
  <c r="C143"/>
  <c r="E143"/>
  <c r="A144"/>
  <c r="E144" s="1"/>
  <c r="A145"/>
  <c r="D145" s="1"/>
  <c r="A146"/>
  <c r="A147"/>
  <c r="D147" s="1"/>
  <c r="A148"/>
  <c r="E148"/>
  <c r="A149"/>
  <c r="D149" s="1"/>
  <c r="E149"/>
  <c r="F149"/>
  <c r="A150"/>
  <c r="E150" s="1"/>
  <c r="A151"/>
  <c r="D151" s="1"/>
  <c r="C151"/>
  <c r="A152"/>
  <c r="E152" s="1"/>
  <c r="C152"/>
  <c r="A153"/>
  <c r="D153" s="1"/>
  <c r="B153"/>
  <c r="F153"/>
  <c r="A154"/>
  <c r="D154" s="1"/>
  <c r="A155"/>
  <c r="D155" s="1"/>
  <c r="A156"/>
  <c r="E156"/>
  <c r="A157"/>
  <c r="D157" s="1"/>
  <c r="A158"/>
  <c r="E158" s="1"/>
  <c r="D158"/>
  <c r="A159"/>
  <c r="D159" s="1"/>
  <c r="C159"/>
  <c r="E159"/>
  <c r="A160"/>
  <c r="E160" s="1"/>
  <c r="C160"/>
  <c r="D160"/>
  <c r="A161"/>
  <c r="D161" s="1"/>
  <c r="B161"/>
  <c r="C161"/>
  <c r="F161"/>
  <c r="A162"/>
  <c r="A163"/>
  <c r="D163" s="1"/>
  <c r="A164"/>
  <c r="E164"/>
  <c r="A165"/>
  <c r="D165" s="1"/>
  <c r="E165"/>
  <c r="A166"/>
  <c r="D166"/>
  <c r="E166"/>
  <c r="A167"/>
  <c r="D167" s="1"/>
  <c r="A168"/>
  <c r="E168" s="1"/>
  <c r="C168"/>
  <c r="A169"/>
  <c r="D169" s="1"/>
  <c r="B169"/>
  <c r="F169"/>
  <c r="A170"/>
  <c r="A171"/>
  <c r="D171" s="1"/>
  <c r="A172"/>
  <c r="E172"/>
  <c r="A173"/>
  <c r="D173" s="1"/>
  <c r="A174"/>
  <c r="B174" s="1"/>
  <c r="C174"/>
  <c r="D174"/>
  <c r="A175"/>
  <c r="D175" s="1"/>
  <c r="E175"/>
  <c r="A176"/>
  <c r="B176" s="1"/>
  <c r="C176"/>
  <c r="A177"/>
  <c r="D177" s="1"/>
  <c r="A178"/>
  <c r="B178" s="1"/>
  <c r="A179"/>
  <c r="D179" s="1"/>
  <c r="D2"/>
  <c r="C2"/>
  <c r="A2"/>
  <c r="E2" s="1"/>
  <c r="C721" l="1"/>
  <c r="E721"/>
  <c r="C635"/>
  <c r="E635"/>
  <c r="D600"/>
  <c r="E600"/>
  <c r="C600"/>
  <c r="E591"/>
  <c r="D591"/>
  <c r="E567"/>
  <c r="D567"/>
  <c r="D560"/>
  <c r="E560"/>
  <c r="C560"/>
  <c r="F558"/>
  <c r="E558"/>
  <c r="F548"/>
  <c r="E548"/>
  <c r="D536"/>
  <c r="E536"/>
  <c r="C536"/>
  <c r="E527"/>
  <c r="D527"/>
  <c r="F508"/>
  <c r="B508"/>
  <c r="E505"/>
  <c r="D505"/>
  <c r="C505"/>
  <c r="F476"/>
  <c r="B476"/>
  <c r="E473"/>
  <c r="D473"/>
  <c r="C473"/>
  <c r="F444"/>
  <c r="B444"/>
  <c r="E441"/>
  <c r="D441"/>
  <c r="C441"/>
  <c r="F412"/>
  <c r="B412"/>
  <c r="E409"/>
  <c r="D409"/>
  <c r="C409"/>
  <c r="F380"/>
  <c r="B380"/>
  <c r="E377"/>
  <c r="D377"/>
  <c r="C377"/>
  <c r="D323"/>
  <c r="C323"/>
  <c r="F300"/>
  <c r="C300"/>
  <c r="B300"/>
  <c r="D289"/>
  <c r="C289"/>
  <c r="D274"/>
  <c r="C274"/>
  <c r="B274"/>
  <c r="D272"/>
  <c r="E272"/>
  <c r="C272"/>
  <c r="D265"/>
  <c r="C265"/>
  <c r="D250"/>
  <c r="C250"/>
  <c r="B250"/>
  <c r="D248"/>
  <c r="E248"/>
  <c r="C248"/>
  <c r="E239"/>
  <c r="D239"/>
  <c r="E233"/>
  <c r="D233"/>
  <c r="E217"/>
  <c r="D217"/>
  <c r="C217"/>
  <c r="C20"/>
  <c r="E20"/>
  <c r="D13"/>
  <c r="F13"/>
  <c r="C737"/>
  <c r="D737"/>
  <c r="D736"/>
  <c r="C736"/>
  <c r="C729"/>
  <c r="D729"/>
  <c r="D728"/>
  <c r="C728"/>
  <c r="D716"/>
  <c r="B716"/>
  <c r="B712"/>
  <c r="F712"/>
  <c r="B708"/>
  <c r="F708"/>
  <c r="B704"/>
  <c r="F704"/>
  <c r="B700"/>
  <c r="F700"/>
  <c r="B696"/>
  <c r="F696"/>
  <c r="B692"/>
  <c r="F692"/>
  <c r="B688"/>
  <c r="F688"/>
  <c r="C659"/>
  <c r="D659"/>
  <c r="C655"/>
  <c r="D655"/>
  <c r="C651"/>
  <c r="D651"/>
  <c r="C647"/>
  <c r="D647"/>
  <c r="C643"/>
  <c r="D643"/>
  <c r="C639"/>
  <c r="D639"/>
  <c r="E606"/>
  <c r="D606"/>
  <c r="F596"/>
  <c r="E596"/>
  <c r="D584"/>
  <c r="E584"/>
  <c r="C584"/>
  <c r="E575"/>
  <c r="D575"/>
  <c r="E551"/>
  <c r="D551"/>
  <c r="D544"/>
  <c r="E544"/>
  <c r="C544"/>
  <c r="F542"/>
  <c r="E542"/>
  <c r="F532"/>
  <c r="E532"/>
  <c r="D520"/>
  <c r="E520"/>
  <c r="C520"/>
  <c r="D506"/>
  <c r="F506"/>
  <c r="C506"/>
  <c r="D504"/>
  <c r="E504"/>
  <c r="C504"/>
  <c r="E487"/>
  <c r="D487"/>
  <c r="D474"/>
  <c r="F474"/>
  <c r="C474"/>
  <c r="D472"/>
  <c r="E472"/>
  <c r="C472"/>
  <c r="E455"/>
  <c r="D455"/>
  <c r="D442"/>
  <c r="F442"/>
  <c r="C442"/>
  <c r="D440"/>
  <c r="E440"/>
  <c r="C440"/>
  <c r="E423"/>
  <c r="D423"/>
  <c r="D410"/>
  <c r="F410"/>
  <c r="C410"/>
  <c r="D408"/>
  <c r="E408"/>
  <c r="C408"/>
  <c r="E391"/>
  <c r="D391"/>
  <c r="D378"/>
  <c r="F378"/>
  <c r="C378"/>
  <c r="D376"/>
  <c r="E376"/>
  <c r="C376"/>
  <c r="E359"/>
  <c r="D359"/>
  <c r="D346"/>
  <c r="C346"/>
  <c r="B346"/>
  <c r="D338"/>
  <c r="C338"/>
  <c r="B338"/>
  <c r="E335"/>
  <c r="D335"/>
  <c r="D330"/>
  <c r="E330"/>
  <c r="C330"/>
  <c r="D322"/>
  <c r="E322"/>
  <c r="C322"/>
  <c r="E317"/>
  <c r="C317"/>
  <c r="E257"/>
  <c r="D257"/>
  <c r="D242"/>
  <c r="E242"/>
  <c r="C242"/>
  <c r="D240"/>
  <c r="F240"/>
  <c r="E240"/>
  <c r="E231"/>
  <c r="D231"/>
  <c r="D218"/>
  <c r="E218"/>
  <c r="C218"/>
  <c r="B218"/>
  <c r="F190"/>
  <c r="E190"/>
  <c r="B2"/>
  <c r="F2"/>
  <c r="C178"/>
  <c r="D176"/>
  <c r="E173"/>
  <c r="C169"/>
  <c r="D168"/>
  <c r="C167"/>
  <c r="E161"/>
  <c r="F159"/>
  <c r="E157"/>
  <c r="C153"/>
  <c r="D152"/>
  <c r="E151"/>
  <c r="D150"/>
  <c r="B145"/>
  <c r="C144"/>
  <c r="E141"/>
  <c r="C137"/>
  <c r="D136"/>
  <c r="E135"/>
  <c r="D134"/>
  <c r="E125"/>
  <c r="C121"/>
  <c r="D120"/>
  <c r="C119"/>
  <c r="E113"/>
  <c r="E111"/>
  <c r="D110"/>
  <c r="B97"/>
  <c r="C96"/>
  <c r="C95"/>
  <c r="E89"/>
  <c r="E87"/>
  <c r="D86"/>
  <c r="E84"/>
  <c r="E77"/>
  <c r="C73"/>
  <c r="D72"/>
  <c r="C71"/>
  <c r="B65"/>
  <c r="C64"/>
  <c r="C63"/>
  <c r="B57"/>
  <c r="C56"/>
  <c r="C55"/>
  <c r="E49"/>
  <c r="F47"/>
  <c r="E45"/>
  <c r="C41"/>
  <c r="D40"/>
  <c r="E39"/>
  <c r="D38"/>
  <c r="C33"/>
  <c r="D32"/>
  <c r="E31"/>
  <c r="D30"/>
  <c r="C25"/>
  <c r="D24"/>
  <c r="D6"/>
  <c r="E734"/>
  <c r="E726"/>
  <c r="D721"/>
  <c r="E718"/>
  <c r="D714"/>
  <c r="D710"/>
  <c r="D706"/>
  <c r="D702"/>
  <c r="D698"/>
  <c r="D694"/>
  <c r="D690"/>
  <c r="E684"/>
  <c r="D682"/>
  <c r="B680"/>
  <c r="E676"/>
  <c r="D674"/>
  <c r="B672"/>
  <c r="E668"/>
  <c r="D666"/>
  <c r="B664"/>
  <c r="E660"/>
  <c r="B658"/>
  <c r="E656"/>
  <c r="B654"/>
  <c r="E652"/>
  <c r="B650"/>
  <c r="E648"/>
  <c r="B646"/>
  <c r="E644"/>
  <c r="B642"/>
  <c r="D635"/>
  <c r="D633"/>
  <c r="D631"/>
  <c r="D629"/>
  <c r="D627"/>
  <c r="D625"/>
  <c r="D623"/>
  <c r="D621"/>
  <c r="D619"/>
  <c r="D617"/>
  <c r="B600"/>
  <c r="C591"/>
  <c r="C567"/>
  <c r="B560"/>
  <c r="C558"/>
  <c r="B536"/>
  <c r="C527"/>
  <c r="D319"/>
  <c r="E289"/>
  <c r="E274"/>
  <c r="F272"/>
  <c r="E265"/>
  <c r="E250"/>
  <c r="F248"/>
  <c r="C233"/>
  <c r="D223"/>
  <c r="D23"/>
  <c r="C23"/>
  <c r="D720"/>
  <c r="E720"/>
  <c r="D5"/>
  <c r="F5"/>
  <c r="D738"/>
  <c r="E738"/>
  <c r="D730"/>
  <c r="E730"/>
  <c r="D722"/>
  <c r="E722"/>
  <c r="D611"/>
  <c r="E611"/>
  <c r="E599"/>
  <c r="D599"/>
  <c r="D592"/>
  <c r="E592"/>
  <c r="C592"/>
  <c r="F590"/>
  <c r="E590"/>
  <c r="F580"/>
  <c r="E580"/>
  <c r="D568"/>
  <c r="E568"/>
  <c r="C568"/>
  <c r="E559"/>
  <c r="D559"/>
  <c r="E535"/>
  <c r="D535"/>
  <c r="D528"/>
  <c r="E528"/>
  <c r="C528"/>
  <c r="F526"/>
  <c r="E526"/>
  <c r="F516"/>
  <c r="E516"/>
  <c r="F492"/>
  <c r="B492"/>
  <c r="E489"/>
  <c r="D489"/>
  <c r="C489"/>
  <c r="F460"/>
  <c r="B460"/>
  <c r="E457"/>
  <c r="D457"/>
  <c r="C457"/>
  <c r="F428"/>
  <c r="B428"/>
  <c r="E425"/>
  <c r="D425"/>
  <c r="C425"/>
  <c r="F396"/>
  <c r="B396"/>
  <c r="E393"/>
  <c r="D393"/>
  <c r="C393"/>
  <c r="F364"/>
  <c r="B364"/>
  <c r="E361"/>
  <c r="D361"/>
  <c r="C361"/>
  <c r="F348"/>
  <c r="C348"/>
  <c r="F328"/>
  <c r="E328"/>
  <c r="C328"/>
  <c r="F318"/>
  <c r="E318"/>
  <c r="D290"/>
  <c r="C290"/>
  <c r="B290"/>
  <c r="D288"/>
  <c r="E288"/>
  <c r="C288"/>
  <c r="D273"/>
  <c r="C273"/>
  <c r="D266"/>
  <c r="C266"/>
  <c r="B266"/>
  <c r="D264"/>
  <c r="E264"/>
  <c r="C264"/>
  <c r="E255"/>
  <c r="D255"/>
  <c r="D249"/>
  <c r="C249"/>
  <c r="D234"/>
  <c r="E234"/>
  <c r="C234"/>
  <c r="D232"/>
  <c r="F232"/>
  <c r="E232"/>
  <c r="E207"/>
  <c r="D207"/>
  <c r="E199"/>
  <c r="D199"/>
  <c r="F97"/>
  <c r="D178"/>
  <c r="E176"/>
  <c r="E169"/>
  <c r="E167"/>
  <c r="F157"/>
  <c r="E153"/>
  <c r="F151"/>
  <c r="C145"/>
  <c r="D144"/>
  <c r="E137"/>
  <c r="F135"/>
  <c r="F125"/>
  <c r="E121"/>
  <c r="E119"/>
  <c r="C97"/>
  <c r="D96"/>
  <c r="E95"/>
  <c r="F77"/>
  <c r="E73"/>
  <c r="E71"/>
  <c r="C65"/>
  <c r="D64"/>
  <c r="E63"/>
  <c r="C57"/>
  <c r="D56"/>
  <c r="E55"/>
  <c r="F45"/>
  <c r="E41"/>
  <c r="F39"/>
  <c r="E33"/>
  <c r="F31"/>
  <c r="E25"/>
  <c r="F23"/>
  <c r="C720"/>
  <c r="E682"/>
  <c r="D680"/>
  <c r="E674"/>
  <c r="D672"/>
  <c r="E666"/>
  <c r="D664"/>
  <c r="C658"/>
  <c r="C654"/>
  <c r="C650"/>
  <c r="C646"/>
  <c r="C642"/>
  <c r="F600"/>
  <c r="F560"/>
  <c r="F536"/>
  <c r="F274"/>
  <c r="F250"/>
  <c r="D734"/>
  <c r="B734"/>
  <c r="D726"/>
  <c r="B726"/>
  <c r="C719"/>
  <c r="D719"/>
  <c r="D718"/>
  <c r="C718"/>
  <c r="B714"/>
  <c r="F714"/>
  <c r="B710"/>
  <c r="F710"/>
  <c r="B706"/>
  <c r="F706"/>
  <c r="B702"/>
  <c r="F702"/>
  <c r="B698"/>
  <c r="F698"/>
  <c r="B694"/>
  <c r="F694"/>
  <c r="B690"/>
  <c r="F690"/>
  <c r="C661"/>
  <c r="D661"/>
  <c r="C657"/>
  <c r="D657"/>
  <c r="C653"/>
  <c r="D653"/>
  <c r="C649"/>
  <c r="D649"/>
  <c r="C645"/>
  <c r="D645"/>
  <c r="C641"/>
  <c r="D641"/>
  <c r="C637"/>
  <c r="D637"/>
  <c r="D607"/>
  <c r="E607"/>
  <c r="C607"/>
  <c r="E583"/>
  <c r="D583"/>
  <c r="D576"/>
  <c r="E576"/>
  <c r="C576"/>
  <c r="F574"/>
  <c r="E574"/>
  <c r="F564"/>
  <c r="E564"/>
  <c r="D552"/>
  <c r="E552"/>
  <c r="C552"/>
  <c r="E543"/>
  <c r="D543"/>
  <c r="E519"/>
  <c r="D519"/>
  <c r="E503"/>
  <c r="D503"/>
  <c r="D490"/>
  <c r="F490"/>
  <c r="C490"/>
  <c r="D488"/>
  <c r="E488"/>
  <c r="C488"/>
  <c r="E471"/>
  <c r="D471"/>
  <c r="D458"/>
  <c r="F458"/>
  <c r="C458"/>
  <c r="D456"/>
  <c r="E456"/>
  <c r="C456"/>
  <c r="E439"/>
  <c r="D439"/>
  <c r="D426"/>
  <c r="F426"/>
  <c r="C426"/>
  <c r="D424"/>
  <c r="E424"/>
  <c r="C424"/>
  <c r="E407"/>
  <c r="D407"/>
  <c r="D394"/>
  <c r="F394"/>
  <c r="C394"/>
  <c r="D392"/>
  <c r="E392"/>
  <c r="C392"/>
  <c r="E375"/>
  <c r="D375"/>
  <c r="D362"/>
  <c r="F362"/>
  <c r="C362"/>
  <c r="D360"/>
  <c r="E360"/>
  <c r="C360"/>
  <c r="D345"/>
  <c r="C345"/>
  <c r="D337"/>
  <c r="C337"/>
  <c r="E334"/>
  <c r="B334"/>
  <c r="E329"/>
  <c r="D329"/>
  <c r="E321"/>
  <c r="D321"/>
  <c r="F312"/>
  <c r="E312"/>
  <c r="D258"/>
  <c r="E258"/>
  <c r="C258"/>
  <c r="D256"/>
  <c r="F256"/>
  <c r="E256"/>
  <c r="E241"/>
  <c r="D241"/>
  <c r="D216"/>
  <c r="F216"/>
  <c r="E216"/>
  <c r="C216"/>
  <c r="E183"/>
  <c r="D183"/>
  <c r="F145"/>
  <c r="E178"/>
  <c r="E145"/>
  <c r="E97"/>
  <c r="F95"/>
  <c r="E65"/>
  <c r="F63"/>
  <c r="E57"/>
  <c r="F55"/>
  <c r="F720"/>
  <c r="E680"/>
  <c r="E672"/>
  <c r="E664"/>
  <c r="E658"/>
  <c r="E654"/>
  <c r="E650"/>
  <c r="E646"/>
  <c r="E642"/>
  <c r="E314"/>
  <c r="E306"/>
  <c r="E226"/>
  <c r="F224"/>
  <c r="E222"/>
  <c r="D215"/>
  <c r="E210"/>
  <c r="F208"/>
  <c r="E206"/>
  <c r="E202"/>
  <c r="F200"/>
  <c r="E186"/>
  <c r="F184"/>
  <c r="B608"/>
  <c r="F608"/>
  <c r="D604"/>
  <c r="C604"/>
  <c r="B593"/>
  <c r="F593"/>
  <c r="E593"/>
  <c r="B589"/>
  <c r="F589"/>
  <c r="C589"/>
  <c r="B561"/>
  <c r="F561"/>
  <c r="E561"/>
  <c r="B557"/>
  <c r="F557"/>
  <c r="C557"/>
  <c r="D540"/>
  <c r="C540"/>
  <c r="B529"/>
  <c r="F529"/>
  <c r="E529"/>
  <c r="B525"/>
  <c r="F525"/>
  <c r="C525"/>
  <c r="D510"/>
  <c r="C510"/>
  <c r="B510"/>
  <c r="B501"/>
  <c r="F501"/>
  <c r="D501"/>
  <c r="C501"/>
  <c r="D494"/>
  <c r="C494"/>
  <c r="B494"/>
  <c r="B485"/>
  <c r="F485"/>
  <c r="D485"/>
  <c r="C485"/>
  <c r="D478"/>
  <c r="C478"/>
  <c r="B478"/>
  <c r="B469"/>
  <c r="F469"/>
  <c r="D469"/>
  <c r="C469"/>
  <c r="D462"/>
  <c r="C462"/>
  <c r="B462"/>
  <c r="B453"/>
  <c r="F453"/>
  <c r="D453"/>
  <c r="C453"/>
  <c r="D446"/>
  <c r="C446"/>
  <c r="B446"/>
  <c r="B437"/>
  <c r="F437"/>
  <c r="D437"/>
  <c r="C437"/>
  <c r="D430"/>
  <c r="C430"/>
  <c r="B430"/>
  <c r="B421"/>
  <c r="F421"/>
  <c r="D421"/>
  <c r="C421"/>
  <c r="D414"/>
  <c r="C414"/>
  <c r="B414"/>
  <c r="B405"/>
  <c r="F405"/>
  <c r="D405"/>
  <c r="C405"/>
  <c r="D398"/>
  <c r="C398"/>
  <c r="B398"/>
  <c r="B389"/>
  <c r="F389"/>
  <c r="D389"/>
  <c r="C389"/>
  <c r="D382"/>
  <c r="C382"/>
  <c r="B382"/>
  <c r="B373"/>
  <c r="F373"/>
  <c r="D373"/>
  <c r="C373"/>
  <c r="D366"/>
  <c r="C366"/>
  <c r="B366"/>
  <c r="B357"/>
  <c r="F357"/>
  <c r="D357"/>
  <c r="C357"/>
  <c r="D340"/>
  <c r="E340"/>
  <c r="C340"/>
  <c r="B340"/>
  <c r="D308"/>
  <c r="E308"/>
  <c r="C308"/>
  <c r="B308"/>
  <c r="D278"/>
  <c r="C278"/>
  <c r="B278"/>
  <c r="F278"/>
  <c r="E278"/>
  <c r="D276"/>
  <c r="E276"/>
  <c r="C276"/>
  <c r="F276"/>
  <c r="D246"/>
  <c r="C246"/>
  <c r="B246"/>
  <c r="F246"/>
  <c r="E246"/>
  <c r="D212"/>
  <c r="E212"/>
  <c r="C212"/>
  <c r="F212"/>
  <c r="D182"/>
  <c r="C182"/>
  <c r="B182"/>
  <c r="F182"/>
  <c r="E182"/>
  <c r="B603"/>
  <c r="F603"/>
  <c r="D603"/>
  <c r="D598"/>
  <c r="B598"/>
  <c r="D586"/>
  <c r="E586"/>
  <c r="B571"/>
  <c r="F571"/>
  <c r="D571"/>
  <c r="D566"/>
  <c r="B566"/>
  <c r="D554"/>
  <c r="E554"/>
  <c r="B539"/>
  <c r="F539"/>
  <c r="D539"/>
  <c r="D534"/>
  <c r="B534"/>
  <c r="D522"/>
  <c r="E522"/>
  <c r="D500"/>
  <c r="E500"/>
  <c r="C500"/>
  <c r="B491"/>
  <c r="F491"/>
  <c r="E491"/>
  <c r="D491"/>
  <c r="D468"/>
  <c r="E468"/>
  <c r="C468"/>
  <c r="B459"/>
  <c r="F459"/>
  <c r="E459"/>
  <c r="D459"/>
  <c r="D436"/>
  <c r="E436"/>
  <c r="C436"/>
  <c r="B427"/>
  <c r="F427"/>
  <c r="E427"/>
  <c r="D427"/>
  <c r="B411"/>
  <c r="F411"/>
  <c r="E411"/>
  <c r="D411"/>
  <c r="D388"/>
  <c r="E388"/>
  <c r="C388"/>
  <c r="B379"/>
  <c r="F379"/>
  <c r="E379"/>
  <c r="D379"/>
  <c r="D356"/>
  <c r="E356"/>
  <c r="C356"/>
  <c r="B311"/>
  <c r="F311"/>
  <c r="C311"/>
  <c r="E311"/>
  <c r="B285"/>
  <c r="F285"/>
  <c r="D285"/>
  <c r="C285"/>
  <c r="E285"/>
  <c r="B283"/>
  <c r="F283"/>
  <c r="E283"/>
  <c r="D283"/>
  <c r="B253"/>
  <c r="F253"/>
  <c r="D253"/>
  <c r="C253"/>
  <c r="E253"/>
  <c r="B251"/>
  <c r="F251"/>
  <c r="E251"/>
  <c r="D251"/>
  <c r="B221"/>
  <c r="F221"/>
  <c r="D221"/>
  <c r="C221"/>
  <c r="E221"/>
  <c r="B219"/>
  <c r="F219"/>
  <c r="E219"/>
  <c r="D219"/>
  <c r="B189"/>
  <c r="F189"/>
  <c r="D189"/>
  <c r="C189"/>
  <c r="E189"/>
  <c r="B187"/>
  <c r="F187"/>
  <c r="E187"/>
  <c r="D187"/>
  <c r="B612"/>
  <c r="F612"/>
  <c r="B601"/>
  <c r="F601"/>
  <c r="E601"/>
  <c r="B597"/>
  <c r="F597"/>
  <c r="C597"/>
  <c r="D596"/>
  <c r="C596"/>
  <c r="B585"/>
  <c r="F585"/>
  <c r="E585"/>
  <c r="B581"/>
  <c r="F581"/>
  <c r="C581"/>
  <c r="D580"/>
  <c r="C580"/>
  <c r="B569"/>
  <c r="F569"/>
  <c r="E569"/>
  <c r="B565"/>
  <c r="F565"/>
  <c r="C565"/>
  <c r="D564"/>
  <c r="C564"/>
  <c r="B553"/>
  <c r="F553"/>
  <c r="E553"/>
  <c r="B549"/>
  <c r="F549"/>
  <c r="C549"/>
  <c r="D548"/>
  <c r="C548"/>
  <c r="B537"/>
  <c r="F537"/>
  <c r="E537"/>
  <c r="B533"/>
  <c r="F533"/>
  <c r="C533"/>
  <c r="D532"/>
  <c r="C532"/>
  <c r="B521"/>
  <c r="F521"/>
  <c r="E521"/>
  <c r="B517"/>
  <c r="F517"/>
  <c r="C517"/>
  <c r="D516"/>
  <c r="C516"/>
  <c r="B509"/>
  <c r="F509"/>
  <c r="D509"/>
  <c r="C509"/>
  <c r="D502"/>
  <c r="C502"/>
  <c r="B502"/>
  <c r="B493"/>
  <c r="F493"/>
  <c r="D493"/>
  <c r="C493"/>
  <c r="D486"/>
  <c r="C486"/>
  <c r="B486"/>
  <c r="B477"/>
  <c r="F477"/>
  <c r="D477"/>
  <c r="C477"/>
  <c r="D470"/>
  <c r="C470"/>
  <c r="B470"/>
  <c r="B461"/>
  <c r="F461"/>
  <c r="D461"/>
  <c r="C461"/>
  <c r="D454"/>
  <c r="C454"/>
  <c r="B454"/>
  <c r="B445"/>
  <c r="F445"/>
  <c r="D445"/>
  <c r="C445"/>
  <c r="D438"/>
  <c r="C438"/>
  <c r="B438"/>
  <c r="B429"/>
  <c r="F429"/>
  <c r="D429"/>
  <c r="C429"/>
  <c r="D422"/>
  <c r="C422"/>
  <c r="B422"/>
  <c r="B413"/>
  <c r="F413"/>
  <c r="D413"/>
  <c r="C413"/>
  <c r="D406"/>
  <c r="C406"/>
  <c r="B406"/>
  <c r="B397"/>
  <c r="F397"/>
  <c r="D397"/>
  <c r="C397"/>
  <c r="D390"/>
  <c r="C390"/>
  <c r="B390"/>
  <c r="B381"/>
  <c r="F381"/>
  <c r="D381"/>
  <c r="C381"/>
  <c r="D374"/>
  <c r="C374"/>
  <c r="B374"/>
  <c r="B365"/>
  <c r="F365"/>
  <c r="D365"/>
  <c r="C365"/>
  <c r="D358"/>
  <c r="C358"/>
  <c r="B358"/>
  <c r="B341"/>
  <c r="F341"/>
  <c r="D341"/>
  <c r="E341"/>
  <c r="C341"/>
  <c r="D336"/>
  <c r="B336"/>
  <c r="E336"/>
  <c r="C336"/>
  <c r="B325"/>
  <c r="F325"/>
  <c r="D325"/>
  <c r="E325"/>
  <c r="C325"/>
  <c r="D320"/>
  <c r="B320"/>
  <c r="E320"/>
  <c r="C320"/>
  <c r="B309"/>
  <c r="F309"/>
  <c r="D309"/>
  <c r="E309"/>
  <c r="C309"/>
  <c r="D304"/>
  <c r="B304"/>
  <c r="E304"/>
  <c r="C304"/>
  <c r="D294"/>
  <c r="C294"/>
  <c r="B294"/>
  <c r="F294"/>
  <c r="E294"/>
  <c r="D292"/>
  <c r="E292"/>
  <c r="C292"/>
  <c r="F292"/>
  <c r="D262"/>
  <c r="C262"/>
  <c r="B262"/>
  <c r="F262"/>
  <c r="E262"/>
  <c r="D260"/>
  <c r="E260"/>
  <c r="C260"/>
  <c r="F260"/>
  <c r="D230"/>
  <c r="C230"/>
  <c r="B230"/>
  <c r="F230"/>
  <c r="E230"/>
  <c r="D228"/>
  <c r="E228"/>
  <c r="C228"/>
  <c r="F228"/>
  <c r="D198"/>
  <c r="C198"/>
  <c r="B198"/>
  <c r="F198"/>
  <c r="E198"/>
  <c r="D196"/>
  <c r="E196"/>
  <c r="C196"/>
  <c r="F196"/>
  <c r="F616"/>
  <c r="F609"/>
  <c r="E737"/>
  <c r="E735"/>
  <c r="E733"/>
  <c r="E731"/>
  <c r="E729"/>
  <c r="E727"/>
  <c r="E725"/>
  <c r="E723"/>
  <c r="E685"/>
  <c r="E683"/>
  <c r="E681"/>
  <c r="E679"/>
  <c r="E677"/>
  <c r="E675"/>
  <c r="E673"/>
  <c r="E671"/>
  <c r="E669"/>
  <c r="E667"/>
  <c r="E665"/>
  <c r="E663"/>
  <c r="E659"/>
  <c r="E657"/>
  <c r="E655"/>
  <c r="E653"/>
  <c r="E651"/>
  <c r="E649"/>
  <c r="E647"/>
  <c r="E645"/>
  <c r="E643"/>
  <c r="E641"/>
  <c r="E639"/>
  <c r="E637"/>
  <c r="C616"/>
  <c r="D589"/>
  <c r="B588"/>
  <c r="C577"/>
  <c r="D557"/>
  <c r="B556"/>
  <c r="C545"/>
  <c r="D525"/>
  <c r="B524"/>
  <c r="E494"/>
  <c r="E485"/>
  <c r="E462"/>
  <c r="E453"/>
  <c r="E430"/>
  <c r="E421"/>
  <c r="E414"/>
  <c r="E405"/>
  <c r="E382"/>
  <c r="E373"/>
  <c r="F308"/>
  <c r="B212"/>
  <c r="F737"/>
  <c r="B737"/>
  <c r="F735"/>
  <c r="B735"/>
  <c r="F733"/>
  <c r="B733"/>
  <c r="F731"/>
  <c r="B731"/>
  <c r="F729"/>
  <c r="B729"/>
  <c r="F727"/>
  <c r="B727"/>
  <c r="F725"/>
  <c r="B725"/>
  <c r="F723"/>
  <c r="B723"/>
  <c r="F721"/>
  <c r="B721"/>
  <c r="F719"/>
  <c r="B719"/>
  <c r="F717"/>
  <c r="B717"/>
  <c r="F715"/>
  <c r="B715"/>
  <c r="F713"/>
  <c r="B713"/>
  <c r="F711"/>
  <c r="B711"/>
  <c r="F709"/>
  <c r="B709"/>
  <c r="F707"/>
  <c r="B707"/>
  <c r="F705"/>
  <c r="B705"/>
  <c r="F703"/>
  <c r="B703"/>
  <c r="F701"/>
  <c r="B701"/>
  <c r="F699"/>
  <c r="B699"/>
  <c r="F697"/>
  <c r="B697"/>
  <c r="F695"/>
  <c r="B695"/>
  <c r="F693"/>
  <c r="B693"/>
  <c r="F691"/>
  <c r="B691"/>
  <c r="F689"/>
  <c r="B689"/>
  <c r="F687"/>
  <c r="B687"/>
  <c r="F685"/>
  <c r="B685"/>
  <c r="F683"/>
  <c r="B683"/>
  <c r="F681"/>
  <c r="B681"/>
  <c r="F679"/>
  <c r="B679"/>
  <c r="F677"/>
  <c r="B677"/>
  <c r="F675"/>
  <c r="B675"/>
  <c r="F673"/>
  <c r="B673"/>
  <c r="F671"/>
  <c r="B671"/>
  <c r="F669"/>
  <c r="B669"/>
  <c r="F667"/>
  <c r="B667"/>
  <c r="F665"/>
  <c r="B665"/>
  <c r="F663"/>
  <c r="B663"/>
  <c r="F661"/>
  <c r="B661"/>
  <c r="F659"/>
  <c r="B659"/>
  <c r="F657"/>
  <c r="B657"/>
  <c r="F655"/>
  <c r="B655"/>
  <c r="F653"/>
  <c r="B653"/>
  <c r="F651"/>
  <c r="B651"/>
  <c r="F649"/>
  <c r="B649"/>
  <c r="F647"/>
  <c r="B647"/>
  <c r="F645"/>
  <c r="B645"/>
  <c r="F643"/>
  <c r="B643"/>
  <c r="F641"/>
  <c r="B641"/>
  <c r="F639"/>
  <c r="B639"/>
  <c r="F637"/>
  <c r="B637"/>
  <c r="F635"/>
  <c r="B635"/>
  <c r="F633"/>
  <c r="B633"/>
  <c r="F631"/>
  <c r="B631"/>
  <c r="F629"/>
  <c r="B629"/>
  <c r="F627"/>
  <c r="B627"/>
  <c r="F625"/>
  <c r="B625"/>
  <c r="F623"/>
  <c r="B623"/>
  <c r="F621"/>
  <c r="B621"/>
  <c r="F619"/>
  <c r="B619"/>
  <c r="F617"/>
  <c r="B617"/>
  <c r="D616"/>
  <c r="B611"/>
  <c r="C609"/>
  <c r="D608"/>
  <c r="E604"/>
  <c r="C603"/>
  <c r="C598"/>
  <c r="D593"/>
  <c r="E589"/>
  <c r="B586"/>
  <c r="C571"/>
  <c r="C566"/>
  <c r="D561"/>
  <c r="E557"/>
  <c r="B554"/>
  <c r="E540"/>
  <c r="C539"/>
  <c r="C534"/>
  <c r="D529"/>
  <c r="E525"/>
  <c r="B522"/>
  <c r="F510"/>
  <c r="B500"/>
  <c r="F494"/>
  <c r="C491"/>
  <c r="F478"/>
  <c r="B468"/>
  <c r="F462"/>
  <c r="C459"/>
  <c r="F446"/>
  <c r="B436"/>
  <c r="F430"/>
  <c r="C427"/>
  <c r="F414"/>
  <c r="C411"/>
  <c r="F398"/>
  <c r="B388"/>
  <c r="F382"/>
  <c r="C379"/>
  <c r="F366"/>
  <c r="B356"/>
  <c r="D311"/>
  <c r="C283"/>
  <c r="C251"/>
  <c r="C219"/>
  <c r="C187"/>
  <c r="B605"/>
  <c r="F605"/>
  <c r="C605"/>
  <c r="D588"/>
  <c r="C588"/>
  <c r="B577"/>
  <c r="F577"/>
  <c r="E577"/>
  <c r="B573"/>
  <c r="F573"/>
  <c r="C573"/>
  <c r="D572"/>
  <c r="C572"/>
  <c r="D556"/>
  <c r="C556"/>
  <c r="B545"/>
  <c r="F545"/>
  <c r="E545"/>
  <c r="B541"/>
  <c r="F541"/>
  <c r="C541"/>
  <c r="D524"/>
  <c r="C524"/>
  <c r="D324"/>
  <c r="E324"/>
  <c r="C324"/>
  <c r="B324"/>
  <c r="D244"/>
  <c r="E244"/>
  <c r="C244"/>
  <c r="F244"/>
  <c r="D214"/>
  <c r="C214"/>
  <c r="B214"/>
  <c r="F214"/>
  <c r="E214"/>
  <c r="D180"/>
  <c r="E180"/>
  <c r="C180"/>
  <c r="F180"/>
  <c r="B610"/>
  <c r="F610"/>
  <c r="D602"/>
  <c r="E602"/>
  <c r="B587"/>
  <c r="F587"/>
  <c r="D587"/>
  <c r="D582"/>
  <c r="B582"/>
  <c r="D570"/>
  <c r="E570"/>
  <c r="B555"/>
  <c r="F555"/>
  <c r="D555"/>
  <c r="D550"/>
  <c r="B550"/>
  <c r="D538"/>
  <c r="E538"/>
  <c r="B523"/>
  <c r="F523"/>
  <c r="D523"/>
  <c r="D518"/>
  <c r="B518"/>
  <c r="B507"/>
  <c r="F507"/>
  <c r="E507"/>
  <c r="D507"/>
  <c r="D484"/>
  <c r="E484"/>
  <c r="C484"/>
  <c r="B475"/>
  <c r="F475"/>
  <c r="E475"/>
  <c r="D475"/>
  <c r="D452"/>
  <c r="E452"/>
  <c r="C452"/>
  <c r="B443"/>
  <c r="F443"/>
  <c r="E443"/>
  <c r="D443"/>
  <c r="D420"/>
  <c r="E420"/>
  <c r="C420"/>
  <c r="D404"/>
  <c r="E404"/>
  <c r="C404"/>
  <c r="B395"/>
  <c r="F395"/>
  <c r="E395"/>
  <c r="D395"/>
  <c r="D372"/>
  <c r="E372"/>
  <c r="C372"/>
  <c r="B363"/>
  <c r="F363"/>
  <c r="E363"/>
  <c r="D363"/>
  <c r="B343"/>
  <c r="F343"/>
  <c r="C343"/>
  <c r="E343"/>
  <c r="B327"/>
  <c r="F327"/>
  <c r="C327"/>
  <c r="E327"/>
  <c r="B614"/>
  <c r="F614"/>
  <c r="B606"/>
  <c r="F606"/>
  <c r="B595"/>
  <c r="F595"/>
  <c r="D595"/>
  <c r="D594"/>
  <c r="E594"/>
  <c r="D590"/>
  <c r="B590"/>
  <c r="B579"/>
  <c r="F579"/>
  <c r="D579"/>
  <c r="D578"/>
  <c r="E578"/>
  <c r="D574"/>
  <c r="B574"/>
  <c r="B563"/>
  <c r="F563"/>
  <c r="D563"/>
  <c r="D562"/>
  <c r="E562"/>
  <c r="D558"/>
  <c r="B558"/>
  <c r="B547"/>
  <c r="F547"/>
  <c r="D547"/>
  <c r="D546"/>
  <c r="E546"/>
  <c r="D542"/>
  <c r="B542"/>
  <c r="B531"/>
  <c r="F531"/>
  <c r="D531"/>
  <c r="D530"/>
  <c r="E530"/>
  <c r="D526"/>
  <c r="B526"/>
  <c r="B515"/>
  <c r="F515"/>
  <c r="D515"/>
  <c r="D508"/>
  <c r="E508"/>
  <c r="C508"/>
  <c r="B499"/>
  <c r="F499"/>
  <c r="E499"/>
  <c r="D499"/>
  <c r="D492"/>
  <c r="E492"/>
  <c r="C492"/>
  <c r="B483"/>
  <c r="F483"/>
  <c r="E483"/>
  <c r="D483"/>
  <c r="D476"/>
  <c r="E476"/>
  <c r="C476"/>
  <c r="B467"/>
  <c r="F467"/>
  <c r="E467"/>
  <c r="D467"/>
  <c r="D460"/>
  <c r="E460"/>
  <c r="C460"/>
  <c r="B451"/>
  <c r="F451"/>
  <c r="E451"/>
  <c r="D451"/>
  <c r="D444"/>
  <c r="E444"/>
  <c r="C444"/>
  <c r="B435"/>
  <c r="F435"/>
  <c r="E435"/>
  <c r="D435"/>
  <c r="D428"/>
  <c r="E428"/>
  <c r="C428"/>
  <c r="B419"/>
  <c r="F419"/>
  <c r="E419"/>
  <c r="D419"/>
  <c r="D412"/>
  <c r="E412"/>
  <c r="C412"/>
  <c r="B403"/>
  <c r="F403"/>
  <c r="E403"/>
  <c r="D403"/>
  <c r="D396"/>
  <c r="E396"/>
  <c r="C396"/>
  <c r="B387"/>
  <c r="F387"/>
  <c r="E387"/>
  <c r="D387"/>
  <c r="D380"/>
  <c r="E380"/>
  <c r="C380"/>
  <c r="B371"/>
  <c r="F371"/>
  <c r="E371"/>
  <c r="D371"/>
  <c r="D364"/>
  <c r="E364"/>
  <c r="C364"/>
  <c r="B355"/>
  <c r="F355"/>
  <c r="E355"/>
  <c r="D355"/>
  <c r="B347"/>
  <c r="F347"/>
  <c r="E347"/>
  <c r="D347"/>
  <c r="D342"/>
  <c r="C342"/>
  <c r="F342"/>
  <c r="E342"/>
  <c r="B331"/>
  <c r="F331"/>
  <c r="E331"/>
  <c r="D331"/>
  <c r="D326"/>
  <c r="C326"/>
  <c r="F326"/>
  <c r="E326"/>
  <c r="B315"/>
  <c r="F315"/>
  <c r="E315"/>
  <c r="D315"/>
  <c r="D310"/>
  <c r="C310"/>
  <c r="F310"/>
  <c r="E310"/>
  <c r="B299"/>
  <c r="F299"/>
  <c r="E299"/>
  <c r="D299"/>
  <c r="B269"/>
  <c r="F269"/>
  <c r="D269"/>
  <c r="C269"/>
  <c r="E269"/>
  <c r="B267"/>
  <c r="F267"/>
  <c r="E267"/>
  <c r="D267"/>
  <c r="B237"/>
  <c r="F237"/>
  <c r="D237"/>
  <c r="C237"/>
  <c r="E237"/>
  <c r="B235"/>
  <c r="F235"/>
  <c r="E235"/>
  <c r="D235"/>
  <c r="B205"/>
  <c r="F205"/>
  <c r="D205"/>
  <c r="C205"/>
  <c r="E205"/>
  <c r="B203"/>
  <c r="F203"/>
  <c r="E203"/>
  <c r="D203"/>
  <c r="E719"/>
  <c r="E717"/>
  <c r="E715"/>
  <c r="E713"/>
  <c r="E711"/>
  <c r="E709"/>
  <c r="E707"/>
  <c r="E705"/>
  <c r="E703"/>
  <c r="E701"/>
  <c r="E699"/>
  <c r="E697"/>
  <c r="E695"/>
  <c r="E693"/>
  <c r="E691"/>
  <c r="E689"/>
  <c r="E633"/>
  <c r="E631"/>
  <c r="E629"/>
  <c r="E627"/>
  <c r="E625"/>
  <c r="E623"/>
  <c r="E621"/>
  <c r="E619"/>
  <c r="E617"/>
  <c r="F611"/>
  <c r="B609"/>
  <c r="C608"/>
  <c r="D605"/>
  <c r="B604"/>
  <c r="C593"/>
  <c r="D573"/>
  <c r="B572"/>
  <c r="C561"/>
  <c r="D541"/>
  <c r="B540"/>
  <c r="C529"/>
  <c r="E510"/>
  <c r="E501"/>
  <c r="E478"/>
  <c r="E469"/>
  <c r="E446"/>
  <c r="E437"/>
  <c r="E398"/>
  <c r="E389"/>
  <c r="E366"/>
  <c r="E357"/>
  <c r="F340"/>
  <c r="F324"/>
  <c r="B276"/>
  <c r="E616"/>
  <c r="B613"/>
  <c r="C612"/>
  <c r="C611"/>
  <c r="D610"/>
  <c r="E609"/>
  <c r="E608"/>
  <c r="F604"/>
  <c r="E603"/>
  <c r="C602"/>
  <c r="C601"/>
  <c r="E598"/>
  <c r="D597"/>
  <c r="B596"/>
  <c r="F588"/>
  <c r="E587"/>
  <c r="C586"/>
  <c r="C585"/>
  <c r="E582"/>
  <c r="D581"/>
  <c r="B580"/>
  <c r="F572"/>
  <c r="E571"/>
  <c r="C570"/>
  <c r="C569"/>
  <c r="E566"/>
  <c r="D565"/>
  <c r="B564"/>
  <c r="F556"/>
  <c r="E555"/>
  <c r="C554"/>
  <c r="C553"/>
  <c r="E550"/>
  <c r="D549"/>
  <c r="B548"/>
  <c r="F540"/>
  <c r="E539"/>
  <c r="C538"/>
  <c r="C537"/>
  <c r="E534"/>
  <c r="D533"/>
  <c r="B532"/>
  <c r="F524"/>
  <c r="E523"/>
  <c r="C522"/>
  <c r="C521"/>
  <c r="E518"/>
  <c r="D517"/>
  <c r="B516"/>
  <c r="E509"/>
  <c r="E502"/>
  <c r="F500"/>
  <c r="E493"/>
  <c r="E486"/>
  <c r="F484"/>
  <c r="E477"/>
  <c r="E470"/>
  <c r="F468"/>
  <c r="E461"/>
  <c r="E454"/>
  <c r="F452"/>
  <c r="E445"/>
  <c r="E438"/>
  <c r="F436"/>
  <c r="E429"/>
  <c r="E422"/>
  <c r="F420"/>
  <c r="E413"/>
  <c r="E406"/>
  <c r="F404"/>
  <c r="E397"/>
  <c r="E390"/>
  <c r="F388"/>
  <c r="E381"/>
  <c r="E374"/>
  <c r="F372"/>
  <c r="E365"/>
  <c r="E358"/>
  <c r="F356"/>
  <c r="F336"/>
  <c r="F320"/>
  <c r="F304"/>
  <c r="B292"/>
  <c r="B260"/>
  <c r="B228"/>
  <c r="B196"/>
  <c r="B599"/>
  <c r="F599"/>
  <c r="B591"/>
  <c r="F591"/>
  <c r="B583"/>
  <c r="F583"/>
  <c r="B575"/>
  <c r="F575"/>
  <c r="B567"/>
  <c r="F567"/>
  <c r="B559"/>
  <c r="F559"/>
  <c r="B551"/>
  <c r="F551"/>
  <c r="B543"/>
  <c r="F543"/>
  <c r="B535"/>
  <c r="F535"/>
  <c r="B527"/>
  <c r="F527"/>
  <c r="B519"/>
  <c r="F519"/>
  <c r="B511"/>
  <c r="F511"/>
  <c r="B503"/>
  <c r="F503"/>
  <c r="B495"/>
  <c r="F495"/>
  <c r="B487"/>
  <c r="F487"/>
  <c r="B479"/>
  <c r="F479"/>
  <c r="B471"/>
  <c r="F471"/>
  <c r="B463"/>
  <c r="F463"/>
  <c r="B455"/>
  <c r="F455"/>
  <c r="B447"/>
  <c r="F447"/>
  <c r="B439"/>
  <c r="F439"/>
  <c r="B431"/>
  <c r="F431"/>
  <c r="B423"/>
  <c r="F423"/>
  <c r="B415"/>
  <c r="F415"/>
  <c r="B407"/>
  <c r="F407"/>
  <c r="B399"/>
  <c r="F399"/>
  <c r="B391"/>
  <c r="F391"/>
  <c r="B383"/>
  <c r="F383"/>
  <c r="B375"/>
  <c r="F375"/>
  <c r="B367"/>
  <c r="F367"/>
  <c r="B359"/>
  <c r="F359"/>
  <c r="B351"/>
  <c r="F351"/>
  <c r="D350"/>
  <c r="C350"/>
  <c r="B339"/>
  <c r="F339"/>
  <c r="E339"/>
  <c r="B335"/>
  <c r="F335"/>
  <c r="C335"/>
  <c r="D334"/>
  <c r="C334"/>
  <c r="B323"/>
  <c r="F323"/>
  <c r="E323"/>
  <c r="B319"/>
  <c r="F319"/>
  <c r="C319"/>
  <c r="D318"/>
  <c r="C318"/>
  <c r="B307"/>
  <c r="F307"/>
  <c r="E307"/>
  <c r="B303"/>
  <c r="F303"/>
  <c r="C303"/>
  <c r="D302"/>
  <c r="C302"/>
  <c r="B291"/>
  <c r="F291"/>
  <c r="E291"/>
  <c r="D291"/>
  <c r="D284"/>
  <c r="E284"/>
  <c r="C284"/>
  <c r="B275"/>
  <c r="F275"/>
  <c r="E275"/>
  <c r="D275"/>
  <c r="D268"/>
  <c r="E268"/>
  <c r="C268"/>
  <c r="B259"/>
  <c r="F259"/>
  <c r="E259"/>
  <c r="D259"/>
  <c r="D252"/>
  <c r="E252"/>
  <c r="C252"/>
  <c r="B243"/>
  <c r="F243"/>
  <c r="E243"/>
  <c r="D243"/>
  <c r="D236"/>
  <c r="E236"/>
  <c r="C236"/>
  <c r="B227"/>
  <c r="F227"/>
  <c r="E227"/>
  <c r="D227"/>
  <c r="D220"/>
  <c r="E220"/>
  <c r="C220"/>
  <c r="B211"/>
  <c r="F211"/>
  <c r="E211"/>
  <c r="D211"/>
  <c r="D204"/>
  <c r="E204"/>
  <c r="C204"/>
  <c r="B195"/>
  <c r="F195"/>
  <c r="E195"/>
  <c r="D195"/>
  <c r="D188"/>
  <c r="E188"/>
  <c r="C188"/>
  <c r="E514"/>
  <c r="E506"/>
  <c r="E498"/>
  <c r="E490"/>
  <c r="E482"/>
  <c r="E474"/>
  <c r="E466"/>
  <c r="E458"/>
  <c r="E450"/>
  <c r="E442"/>
  <c r="E434"/>
  <c r="E426"/>
  <c r="E418"/>
  <c r="E410"/>
  <c r="E402"/>
  <c r="E394"/>
  <c r="E386"/>
  <c r="E378"/>
  <c r="E370"/>
  <c r="E362"/>
  <c r="E354"/>
  <c r="B513"/>
  <c r="F513"/>
  <c r="B505"/>
  <c r="F505"/>
  <c r="B497"/>
  <c r="F497"/>
  <c r="B489"/>
  <c r="F489"/>
  <c r="B481"/>
  <c r="F481"/>
  <c r="B473"/>
  <c r="F473"/>
  <c r="B465"/>
  <c r="F465"/>
  <c r="B457"/>
  <c r="F457"/>
  <c r="B449"/>
  <c r="F449"/>
  <c r="B441"/>
  <c r="F441"/>
  <c r="B433"/>
  <c r="F433"/>
  <c r="B425"/>
  <c r="F425"/>
  <c r="B417"/>
  <c r="F417"/>
  <c r="B409"/>
  <c r="F409"/>
  <c r="B401"/>
  <c r="F401"/>
  <c r="B393"/>
  <c r="F393"/>
  <c r="B385"/>
  <c r="F385"/>
  <c r="B377"/>
  <c r="F377"/>
  <c r="B369"/>
  <c r="F369"/>
  <c r="B361"/>
  <c r="F361"/>
  <c r="B353"/>
  <c r="F353"/>
  <c r="B349"/>
  <c r="F349"/>
  <c r="D349"/>
  <c r="D348"/>
  <c r="E348"/>
  <c r="D344"/>
  <c r="B344"/>
  <c r="B333"/>
  <c r="F333"/>
  <c r="D333"/>
  <c r="D332"/>
  <c r="E332"/>
  <c r="D328"/>
  <c r="B328"/>
  <c r="B317"/>
  <c r="F317"/>
  <c r="D317"/>
  <c r="D316"/>
  <c r="E316"/>
  <c r="D312"/>
  <c r="B312"/>
  <c r="B301"/>
  <c r="F301"/>
  <c r="D301"/>
  <c r="D300"/>
  <c r="E300"/>
  <c r="B293"/>
  <c r="F293"/>
  <c r="D293"/>
  <c r="C293"/>
  <c r="D286"/>
  <c r="C286"/>
  <c r="B286"/>
  <c r="B277"/>
  <c r="F277"/>
  <c r="D277"/>
  <c r="C277"/>
  <c r="D270"/>
  <c r="C270"/>
  <c r="B270"/>
  <c r="B261"/>
  <c r="F261"/>
  <c r="D261"/>
  <c r="C261"/>
  <c r="D254"/>
  <c r="C254"/>
  <c r="B254"/>
  <c r="B245"/>
  <c r="F245"/>
  <c r="D245"/>
  <c r="C245"/>
  <c r="D238"/>
  <c r="C238"/>
  <c r="B238"/>
  <c r="B229"/>
  <c r="F229"/>
  <c r="D229"/>
  <c r="C229"/>
  <c r="D222"/>
  <c r="C222"/>
  <c r="B222"/>
  <c r="B213"/>
  <c r="F213"/>
  <c r="D213"/>
  <c r="C213"/>
  <c r="D206"/>
  <c r="C206"/>
  <c r="B206"/>
  <c r="B197"/>
  <c r="F197"/>
  <c r="D197"/>
  <c r="C197"/>
  <c r="D190"/>
  <c r="C190"/>
  <c r="B190"/>
  <c r="B181"/>
  <c r="F181"/>
  <c r="D181"/>
  <c r="C181"/>
  <c r="C291"/>
  <c r="B284"/>
  <c r="C275"/>
  <c r="B268"/>
  <c r="C259"/>
  <c r="B252"/>
  <c r="C243"/>
  <c r="B236"/>
  <c r="C227"/>
  <c r="B220"/>
  <c r="C211"/>
  <c r="B204"/>
  <c r="C195"/>
  <c r="B188"/>
  <c r="B295"/>
  <c r="F295"/>
  <c r="B287"/>
  <c r="F287"/>
  <c r="B279"/>
  <c r="F279"/>
  <c r="B271"/>
  <c r="F271"/>
  <c r="B263"/>
  <c r="F263"/>
  <c r="B255"/>
  <c r="F255"/>
  <c r="B247"/>
  <c r="F247"/>
  <c r="B239"/>
  <c r="F239"/>
  <c r="B231"/>
  <c r="F231"/>
  <c r="B223"/>
  <c r="F223"/>
  <c r="B215"/>
  <c r="F215"/>
  <c r="B207"/>
  <c r="F207"/>
  <c r="B199"/>
  <c r="F199"/>
  <c r="B191"/>
  <c r="F191"/>
  <c r="B183"/>
  <c r="F183"/>
  <c r="B345"/>
  <c r="F345"/>
  <c r="B337"/>
  <c r="F337"/>
  <c r="B329"/>
  <c r="F329"/>
  <c r="B321"/>
  <c r="F321"/>
  <c r="B313"/>
  <c r="F313"/>
  <c r="B305"/>
  <c r="F305"/>
  <c r="B297"/>
  <c r="F297"/>
  <c r="B289"/>
  <c r="F289"/>
  <c r="B281"/>
  <c r="F281"/>
  <c r="B273"/>
  <c r="F273"/>
  <c r="B265"/>
  <c r="F265"/>
  <c r="B257"/>
  <c r="F257"/>
  <c r="B249"/>
  <c r="F249"/>
  <c r="B241"/>
  <c r="F241"/>
  <c r="B233"/>
  <c r="F233"/>
  <c r="B225"/>
  <c r="F225"/>
  <c r="B217"/>
  <c r="F217"/>
  <c r="B209"/>
  <c r="F209"/>
  <c r="B201"/>
  <c r="F201"/>
  <c r="B193"/>
  <c r="F193"/>
  <c r="B185"/>
  <c r="F185"/>
  <c r="B296"/>
  <c r="C295"/>
  <c r="B288"/>
  <c r="C287"/>
  <c r="B280"/>
  <c r="C279"/>
  <c r="B272"/>
  <c r="C271"/>
  <c r="B264"/>
  <c r="C263"/>
  <c r="B256"/>
  <c r="C255"/>
  <c r="B248"/>
  <c r="C247"/>
  <c r="B240"/>
  <c r="C239"/>
  <c r="B232"/>
  <c r="C231"/>
  <c r="B224"/>
  <c r="C223"/>
  <c r="B216"/>
  <c r="C215"/>
  <c r="B208"/>
  <c r="C207"/>
  <c r="B200"/>
  <c r="C199"/>
  <c r="B192"/>
  <c r="C191"/>
  <c r="B184"/>
  <c r="C183"/>
  <c r="B170"/>
  <c r="F170"/>
  <c r="B146"/>
  <c r="F146"/>
  <c r="B122"/>
  <c r="F122"/>
  <c r="B98"/>
  <c r="F98"/>
  <c r="B82"/>
  <c r="F82"/>
  <c r="B74"/>
  <c r="F74"/>
  <c r="B58"/>
  <c r="F58"/>
  <c r="B42"/>
  <c r="F42"/>
  <c r="B26"/>
  <c r="F26"/>
  <c r="B18"/>
  <c r="F18"/>
  <c r="B172"/>
  <c r="F172"/>
  <c r="B156"/>
  <c r="F156"/>
  <c r="B148"/>
  <c r="F148"/>
  <c r="B132"/>
  <c r="F132"/>
  <c r="B116"/>
  <c r="F116"/>
  <c r="B92"/>
  <c r="F92"/>
  <c r="B76"/>
  <c r="F76"/>
  <c r="B60"/>
  <c r="F60"/>
  <c r="B44"/>
  <c r="F44"/>
  <c r="B4"/>
  <c r="F4"/>
  <c r="B142"/>
  <c r="F142"/>
  <c r="B102"/>
  <c r="F102"/>
  <c r="B86"/>
  <c r="F86"/>
  <c r="B54"/>
  <c r="F54"/>
  <c r="B46"/>
  <c r="F46"/>
  <c r="B38"/>
  <c r="F38"/>
  <c r="B30"/>
  <c r="F30"/>
  <c r="B22"/>
  <c r="F22"/>
  <c r="B14"/>
  <c r="F14"/>
  <c r="B6"/>
  <c r="F6"/>
  <c r="E179"/>
  <c r="E177"/>
  <c r="F171"/>
  <c r="F163"/>
  <c r="F147"/>
  <c r="F123"/>
  <c r="F99"/>
  <c r="F91"/>
  <c r="F43"/>
  <c r="F19"/>
  <c r="F179"/>
  <c r="B179"/>
  <c r="F175"/>
  <c r="B175"/>
  <c r="F173"/>
  <c r="B171"/>
  <c r="C170"/>
  <c r="F165"/>
  <c r="B155"/>
  <c r="C154"/>
  <c r="B147"/>
  <c r="C146"/>
  <c r="F133"/>
  <c r="B131"/>
  <c r="C130"/>
  <c r="F117"/>
  <c r="B115"/>
  <c r="F101"/>
  <c r="B91"/>
  <c r="B75"/>
  <c r="C74"/>
  <c r="B59"/>
  <c r="C58"/>
  <c r="B43"/>
  <c r="C42"/>
  <c r="C177"/>
  <c r="C172"/>
  <c r="C171"/>
  <c r="D170"/>
  <c r="B157"/>
  <c r="C156"/>
  <c r="C155"/>
  <c r="F143"/>
  <c r="B141"/>
  <c r="C139"/>
  <c r="B133"/>
  <c r="C132"/>
  <c r="C131"/>
  <c r="F103"/>
  <c r="B101"/>
  <c r="C99"/>
  <c r="D98"/>
  <c r="F87"/>
  <c r="B85"/>
  <c r="C83"/>
  <c r="D82"/>
  <c r="B53"/>
  <c r="C51"/>
  <c r="B45"/>
  <c r="C44"/>
  <c r="C43"/>
  <c r="D42"/>
  <c r="B37"/>
  <c r="C35"/>
  <c r="B29"/>
  <c r="C27"/>
  <c r="D26"/>
  <c r="B21"/>
  <c r="C19"/>
  <c r="D18"/>
  <c r="B13"/>
  <c r="C11"/>
  <c r="B5"/>
  <c r="C4"/>
  <c r="C3"/>
  <c r="B162"/>
  <c r="F162"/>
  <c r="B154"/>
  <c r="F154"/>
  <c r="B138"/>
  <c r="F138"/>
  <c r="B130"/>
  <c r="F130"/>
  <c r="B114"/>
  <c r="F114"/>
  <c r="B106"/>
  <c r="F106"/>
  <c r="B90"/>
  <c r="F90"/>
  <c r="B66"/>
  <c r="F66"/>
  <c r="B50"/>
  <c r="F50"/>
  <c r="B34"/>
  <c r="F34"/>
  <c r="B10"/>
  <c r="F10"/>
  <c r="B164"/>
  <c r="F164"/>
  <c r="B140"/>
  <c r="F140"/>
  <c r="B124"/>
  <c r="F124"/>
  <c r="B108"/>
  <c r="F108"/>
  <c r="B100"/>
  <c r="F100"/>
  <c r="B84"/>
  <c r="F84"/>
  <c r="B68"/>
  <c r="F68"/>
  <c r="B52"/>
  <c r="F52"/>
  <c r="B36"/>
  <c r="F36"/>
  <c r="B28"/>
  <c r="F28"/>
  <c r="B20"/>
  <c r="F20"/>
  <c r="B12"/>
  <c r="F12"/>
  <c r="B166"/>
  <c r="F166"/>
  <c r="B158"/>
  <c r="F158"/>
  <c r="B150"/>
  <c r="F150"/>
  <c r="B134"/>
  <c r="F134"/>
  <c r="B126"/>
  <c r="F126"/>
  <c r="B118"/>
  <c r="F118"/>
  <c r="B110"/>
  <c r="F110"/>
  <c r="B94"/>
  <c r="F94"/>
  <c r="B78"/>
  <c r="F78"/>
  <c r="B70"/>
  <c r="F70"/>
  <c r="B62"/>
  <c r="F62"/>
  <c r="B168"/>
  <c r="F168"/>
  <c r="B160"/>
  <c r="F160"/>
  <c r="B152"/>
  <c r="F152"/>
  <c r="B144"/>
  <c r="F144"/>
  <c r="B136"/>
  <c r="F136"/>
  <c r="B128"/>
  <c r="F128"/>
  <c r="B120"/>
  <c r="F120"/>
  <c r="B112"/>
  <c r="F112"/>
  <c r="B104"/>
  <c r="F104"/>
  <c r="B96"/>
  <c r="F96"/>
  <c r="B88"/>
  <c r="F88"/>
  <c r="B80"/>
  <c r="F80"/>
  <c r="B72"/>
  <c r="F72"/>
  <c r="B64"/>
  <c r="F64"/>
  <c r="B56"/>
  <c r="F56"/>
  <c r="B48"/>
  <c r="F48"/>
  <c r="B40"/>
  <c r="F40"/>
  <c r="B32"/>
  <c r="F32"/>
  <c r="B24"/>
  <c r="F24"/>
  <c r="B16"/>
  <c r="F16"/>
  <c r="B8"/>
  <c r="F8"/>
  <c r="F155"/>
  <c r="F139"/>
  <c r="F131"/>
  <c r="F115"/>
  <c r="F107"/>
  <c r="F83"/>
  <c r="F75"/>
  <c r="F51"/>
  <c r="F177"/>
  <c r="B177"/>
  <c r="B163"/>
  <c r="C162"/>
  <c r="F141"/>
  <c r="B139"/>
  <c r="C138"/>
  <c r="B123"/>
  <c r="C122"/>
  <c r="F109"/>
  <c r="B107"/>
  <c r="C106"/>
  <c r="B99"/>
  <c r="C98"/>
  <c r="F93"/>
  <c r="F85"/>
  <c r="B83"/>
  <c r="C82"/>
  <c r="B67"/>
  <c r="C66"/>
  <c r="F53"/>
  <c r="B51"/>
  <c r="C50"/>
  <c r="B35"/>
  <c r="C34"/>
  <c r="B27"/>
  <c r="C26"/>
  <c r="B19"/>
  <c r="C18"/>
  <c r="B11"/>
  <c r="C10"/>
  <c r="B3"/>
  <c r="C179"/>
  <c r="C175"/>
  <c r="E174"/>
  <c r="B173"/>
  <c r="F167"/>
  <c r="B165"/>
  <c r="C164"/>
  <c r="C163"/>
  <c r="D162"/>
  <c r="B149"/>
  <c r="C148"/>
  <c r="C147"/>
  <c r="D146"/>
  <c r="F127"/>
  <c r="B125"/>
  <c r="C124"/>
  <c r="C123"/>
  <c r="D122"/>
  <c r="F119"/>
  <c r="B117"/>
  <c r="C116"/>
  <c r="C115"/>
  <c r="D114"/>
  <c r="F111"/>
  <c r="B109"/>
  <c r="C108"/>
  <c r="C107"/>
  <c r="D106"/>
  <c r="B93"/>
  <c r="C92"/>
  <c r="C91"/>
  <c r="D90"/>
  <c r="F79"/>
  <c r="B77"/>
  <c r="C76"/>
  <c r="C75"/>
  <c r="D74"/>
  <c r="F71"/>
  <c r="B69"/>
  <c r="C68"/>
  <c r="C67"/>
  <c r="D66"/>
  <c r="B61"/>
  <c r="C60"/>
  <c r="C59"/>
  <c r="D58"/>
  <c r="F178"/>
  <c r="F176"/>
  <c r="F174"/>
  <c r="C173"/>
  <c r="D172"/>
  <c r="E171"/>
  <c r="E170"/>
  <c r="B167"/>
  <c r="C166"/>
  <c r="C165"/>
  <c r="D164"/>
  <c r="E163"/>
  <c r="E162"/>
  <c r="B159"/>
  <c r="C158"/>
  <c r="C157"/>
  <c r="D156"/>
  <c r="E155"/>
  <c r="E154"/>
  <c r="B151"/>
  <c r="C150"/>
  <c r="C149"/>
  <c r="D148"/>
  <c r="E147"/>
  <c r="E146"/>
  <c r="B143"/>
  <c r="C142"/>
  <c r="C141"/>
  <c r="D140"/>
  <c r="E139"/>
  <c r="E138"/>
  <c r="B135"/>
  <c r="C134"/>
  <c r="C133"/>
  <c r="D132"/>
  <c r="E131"/>
  <c r="E130"/>
  <c r="B127"/>
  <c r="C126"/>
  <c r="C125"/>
  <c r="D124"/>
  <c r="E123"/>
  <c r="E122"/>
  <c r="B119"/>
  <c r="C118"/>
  <c r="C117"/>
  <c r="D116"/>
  <c r="E115"/>
  <c r="E114"/>
  <c r="B111"/>
  <c r="C110"/>
  <c r="C109"/>
  <c r="D108"/>
  <c r="E107"/>
  <c r="E106"/>
  <c r="B103"/>
  <c r="C102"/>
  <c r="C101"/>
  <c r="D100"/>
  <c r="E99"/>
  <c r="E98"/>
  <c r="B95"/>
  <c r="C94"/>
  <c r="C93"/>
  <c r="D92"/>
  <c r="E91"/>
  <c r="E90"/>
  <c r="B87"/>
  <c r="C86"/>
  <c r="C85"/>
  <c r="D84"/>
  <c r="E83"/>
  <c r="E82"/>
  <c r="B79"/>
  <c r="C78"/>
  <c r="C77"/>
  <c r="D76"/>
  <c r="E75"/>
  <c r="E74"/>
  <c r="B71"/>
  <c r="C70"/>
  <c r="C69"/>
  <c r="D68"/>
  <c r="E67"/>
  <c r="E66"/>
  <c r="B63"/>
  <c r="C62"/>
  <c r="C61"/>
  <c r="D60"/>
  <c r="E59"/>
  <c r="E58"/>
  <c r="B55"/>
  <c r="C54"/>
  <c r="C53"/>
  <c r="D52"/>
  <c r="E51"/>
  <c r="E50"/>
  <c r="B47"/>
  <c r="C46"/>
  <c r="C45"/>
  <c r="D44"/>
  <c r="E43"/>
  <c r="E42"/>
  <c r="B39"/>
  <c r="C38"/>
  <c r="C37"/>
  <c r="D36"/>
  <c r="E35"/>
  <c r="E34"/>
  <c r="B31"/>
  <c r="C30"/>
  <c r="C29"/>
  <c r="D28"/>
  <c r="E27"/>
  <c r="E26"/>
  <c r="B23"/>
  <c r="C22"/>
  <c r="C21"/>
  <c r="D20"/>
  <c r="E19"/>
  <c r="E18"/>
  <c r="B15"/>
  <c r="C14"/>
  <c r="C13"/>
  <c r="D12"/>
  <c r="E11"/>
  <c r="E10"/>
  <c r="B7"/>
  <c r="C6"/>
  <c r="C5"/>
  <c r="D4"/>
  <c r="E3"/>
</calcChain>
</file>

<file path=xl/sharedStrings.xml><?xml version="1.0" encoding="utf-8"?>
<sst xmlns="http://schemas.openxmlformats.org/spreadsheetml/2006/main" count="922" uniqueCount="891">
  <si>
    <t>Дата</t>
  </si>
  <si>
    <t>№</t>
  </si>
  <si>
    <t>Клиенты</t>
  </si>
  <si>
    <t>Рег. дата</t>
  </si>
  <si>
    <t>Райзман Б. Л.</t>
  </si>
  <si>
    <t>Ногин С. Н.</t>
  </si>
  <si>
    <t>Фаренков Н. Н., Фаренкова О. И.</t>
  </si>
  <si>
    <t>Миннибаева Т. Н.</t>
  </si>
  <si>
    <t>Павлова С. А.</t>
  </si>
  <si>
    <t>Игнатьева Н. И.</t>
  </si>
  <si>
    <t>Молчанов Д. В.</t>
  </si>
  <si>
    <t>Ибрагимова Н. А.</t>
  </si>
  <si>
    <t>Комаровская Т. П.</t>
  </si>
  <si>
    <t>Назаров Р. Е.</t>
  </si>
  <si>
    <t>Согоян М. С.</t>
  </si>
  <si>
    <t>Кожевникова Г. С.</t>
  </si>
  <si>
    <t>Болгова В. А.</t>
  </si>
  <si>
    <t>Климанова Т. Н.</t>
  </si>
  <si>
    <t>Шатрова Ю. А.</t>
  </si>
  <si>
    <t>Снежкин Д. Е., Снежкина Ю. Е.</t>
  </si>
  <si>
    <t>Лобунец Л. В.</t>
  </si>
  <si>
    <t>Ковтун Е. А.</t>
  </si>
  <si>
    <t>Лазарева Д. В.</t>
  </si>
  <si>
    <t>Филистеев П. А., Полякова Е. А.</t>
  </si>
  <si>
    <t>Таламбуца В. В.</t>
  </si>
  <si>
    <t>Белявский Р. С., Белявская В. В.</t>
  </si>
  <si>
    <t>Мустафин Д. Ш.</t>
  </si>
  <si>
    <t>Дружинина И. А.</t>
  </si>
  <si>
    <t>Руголев С. П.</t>
  </si>
  <si>
    <t>Воронова М. В.</t>
  </si>
  <si>
    <t>Костенко И. А.</t>
  </si>
  <si>
    <t>Сахарова И. А.</t>
  </si>
  <si>
    <t>Смирнова В. В.</t>
  </si>
  <si>
    <t>Ельчанинова Е. А.</t>
  </si>
  <si>
    <t>Мирошниченко И. В.</t>
  </si>
  <si>
    <t>Чинак А. М.</t>
  </si>
  <si>
    <t>Бородин Д. И.</t>
  </si>
  <si>
    <t>Саркисов А. Г., Моисеева С. А.</t>
  </si>
  <si>
    <t>Курбанова А. ..</t>
  </si>
  <si>
    <t>Вараксина Т. А.</t>
  </si>
  <si>
    <t>Чукина М. А.</t>
  </si>
  <si>
    <t>Федорова О. О.</t>
  </si>
  <si>
    <t>Ястребов С. А.</t>
  </si>
  <si>
    <t>Правдин А. Ю.</t>
  </si>
  <si>
    <t>Портнова И. В.</t>
  </si>
  <si>
    <t>Деева И. И.</t>
  </si>
  <si>
    <t>Мармажов Е. А.</t>
  </si>
  <si>
    <t>Сокуренко Л. С.</t>
  </si>
  <si>
    <t>Маркина М. И.</t>
  </si>
  <si>
    <t>Зайцев С. В., Зайцева К. Н.</t>
  </si>
  <si>
    <t>Давыдова И. В.</t>
  </si>
  <si>
    <t>Кузьмин А. А.</t>
  </si>
  <si>
    <t>Хрусталев М. Г.</t>
  </si>
  <si>
    <t>Шишкина О. А.</t>
  </si>
  <si>
    <t>Шпаков Д. О.</t>
  </si>
  <si>
    <t>Савченко А. С.</t>
  </si>
  <si>
    <t>Лысенков Р. Е.</t>
  </si>
  <si>
    <t>Федотова В. А.</t>
  </si>
  <si>
    <t>Гроссу А. В.</t>
  </si>
  <si>
    <t>Малашкина Е. М.</t>
  </si>
  <si>
    <t>Леликов А. В.</t>
  </si>
  <si>
    <t>Нагерняк А. Ю.</t>
  </si>
  <si>
    <t>Большакова Л. А.</t>
  </si>
  <si>
    <t>Слепая Ю. Ю.</t>
  </si>
  <si>
    <t>Захарова О. М.</t>
  </si>
  <si>
    <t>Шаварин Г. М., Шаварина Э. А.</t>
  </si>
  <si>
    <t>Харитонов Е. В.</t>
  </si>
  <si>
    <t>Павлова Н. Е.</t>
  </si>
  <si>
    <t>Нарейко Л. А.</t>
  </si>
  <si>
    <t>Мелкозерова А. А.</t>
  </si>
  <si>
    <t>Лугачев А. В.</t>
  </si>
  <si>
    <t>Волков М. Ф.</t>
  </si>
  <si>
    <t>Анохина Л. Г.</t>
  </si>
  <si>
    <t>Гамзелев Н. В.</t>
  </si>
  <si>
    <t>Каменнова С. Л.</t>
  </si>
  <si>
    <t>Ядренцева С. В., Комаров П. А.</t>
  </si>
  <si>
    <t>Мутелика О. В.</t>
  </si>
  <si>
    <t>Владимирова Н. Н.</t>
  </si>
  <si>
    <t>Громова Н. Е.</t>
  </si>
  <si>
    <t>Гриштаков Ю. В.</t>
  </si>
  <si>
    <t>Усенко А. А.</t>
  </si>
  <si>
    <t>Щербакова Н. И.</t>
  </si>
  <si>
    <t>Грунина Н. Ю.</t>
  </si>
  <si>
    <t>Трофимова С. Н.</t>
  </si>
  <si>
    <t>Антонова М. В.</t>
  </si>
  <si>
    <t>Сапленкова И. А.</t>
  </si>
  <si>
    <t>Юшин С. В.</t>
  </si>
  <si>
    <t>Мигаль Д. С.</t>
  </si>
  <si>
    <t>Утешев И. А.</t>
  </si>
  <si>
    <t>Захарова Н. В., Марандич И. П.</t>
  </si>
  <si>
    <t>Королёв А. С.</t>
  </si>
  <si>
    <t>Рык А. В.</t>
  </si>
  <si>
    <t>Табунщик Ю. Е.</t>
  </si>
  <si>
    <t>Лысова А. А.</t>
  </si>
  <si>
    <t>Кузьмичева Л. В.</t>
  </si>
  <si>
    <t>Щеглова Е. А.</t>
  </si>
  <si>
    <t>Иванов Д. О.</t>
  </si>
  <si>
    <t>Демидова О. В.</t>
  </si>
  <si>
    <t>Лелекова Л. Б.</t>
  </si>
  <si>
    <t>Шаронова О. С., Хохлов А. А.</t>
  </si>
  <si>
    <t>Литвинюк Е. А.</t>
  </si>
  <si>
    <t>Щербакова Л. А.</t>
  </si>
  <si>
    <t>Данилов П. А.</t>
  </si>
  <si>
    <t>Обаревич И. Э.</t>
  </si>
  <si>
    <t>Данилов Л. С.</t>
  </si>
  <si>
    <t>Панфилова Н. И.</t>
  </si>
  <si>
    <t>Казакова Е. А.</t>
  </si>
  <si>
    <t>Алексеева Т. А.</t>
  </si>
  <si>
    <t>Данилова Е. А.</t>
  </si>
  <si>
    <t>Ененко Р. М.</t>
  </si>
  <si>
    <t>Лутков А. Б.</t>
  </si>
  <si>
    <t>Горин И. Н.</t>
  </si>
  <si>
    <t>Кукушкина О. В.</t>
  </si>
  <si>
    <t>Рабовский Г. Б.</t>
  </si>
  <si>
    <t>Подмолода В. П.</t>
  </si>
  <si>
    <t>Кондрашев К. Г.</t>
  </si>
  <si>
    <t>Салий Ф. А.</t>
  </si>
  <si>
    <t>Тимохина Ю. В.</t>
  </si>
  <si>
    <t>Малышев В. Ф.</t>
  </si>
  <si>
    <t>Галимов А. А.</t>
  </si>
  <si>
    <t>Николаева В. А.</t>
  </si>
  <si>
    <t>Смелов А. В.</t>
  </si>
  <si>
    <t>Рыжкин В. Л.</t>
  </si>
  <si>
    <t>Цыганова В. А.</t>
  </si>
  <si>
    <t>Гулько Е. В.</t>
  </si>
  <si>
    <t>Коротовских А. А.</t>
  </si>
  <si>
    <t>Игнатьев Р. А.</t>
  </si>
  <si>
    <t>Сорокина Е. В.</t>
  </si>
  <si>
    <t>Лисова Т. А.</t>
  </si>
  <si>
    <t>Хомякова Л. В.</t>
  </si>
  <si>
    <t>Богатова С. И.</t>
  </si>
  <si>
    <t>Лукьянова А. Н.</t>
  </si>
  <si>
    <t>Леонова А. А.</t>
  </si>
  <si>
    <t>Корешков О. О.</t>
  </si>
  <si>
    <t>Лопырёв Д. В.</t>
  </si>
  <si>
    <t>Чебышева А. С.</t>
  </si>
  <si>
    <t>Стам И. М.</t>
  </si>
  <si>
    <t>Чуманева М. С.</t>
  </si>
  <si>
    <t>Яковлева Е. А.</t>
  </si>
  <si>
    <t>Данилова Е. Г.</t>
  </si>
  <si>
    <t>Михайлова М. Н.</t>
  </si>
  <si>
    <t>Акимова Д. С.</t>
  </si>
  <si>
    <t>Борисова Е. А.</t>
  </si>
  <si>
    <t>Сербина Д. В.</t>
  </si>
  <si>
    <t>Кожин А. К.</t>
  </si>
  <si>
    <t>Ленгардт И. Н.</t>
  </si>
  <si>
    <t>Печерский А. Н.</t>
  </si>
  <si>
    <t>Гончарова М. В., Гончаров А. В.</t>
  </si>
  <si>
    <t>Исхаков Р. З., Исхакова Р. Ж.</t>
  </si>
  <si>
    <t>Скублова А. В., Кириченко А. В.</t>
  </si>
  <si>
    <t>Багринцев А. В.</t>
  </si>
  <si>
    <t>Багринцев В. А.</t>
  </si>
  <si>
    <t>Мачин А. Ю., Мачина О. В.</t>
  </si>
  <si>
    <t>Казинская Л. Ю.</t>
  </si>
  <si>
    <t>Новицкий А. В.</t>
  </si>
  <si>
    <t>Злобина С. В.</t>
  </si>
  <si>
    <t>Хруленко Е. В.</t>
  </si>
  <si>
    <t>Леонтьева Г. Н.</t>
  </si>
  <si>
    <t>Гришин В. В.</t>
  </si>
  <si>
    <t>Кретова В. А.</t>
  </si>
  <si>
    <t>Кечина Н. В.</t>
  </si>
  <si>
    <t>Сергеева Е. С.</t>
  </si>
  <si>
    <t>Челядинов А. С.</t>
  </si>
  <si>
    <t>Иванова Н. И.</t>
  </si>
  <si>
    <t>Жукова Н. В.</t>
  </si>
  <si>
    <t>Сапаева Н. Д.</t>
  </si>
  <si>
    <t>Заббарова Л. Р.</t>
  </si>
  <si>
    <t>Кириченко А. В.</t>
  </si>
  <si>
    <t>Доровская Т. И.</t>
  </si>
  <si>
    <t>Корниенко С. А.</t>
  </si>
  <si>
    <t>Соколова О. В.</t>
  </si>
  <si>
    <t>Почтарева Л. А.</t>
  </si>
  <si>
    <t>Демидова Н. А.</t>
  </si>
  <si>
    <t>Чепелева Л. Н.</t>
  </si>
  <si>
    <t>Юрзина Г. М.</t>
  </si>
  <si>
    <t>Сысоева М. И.</t>
  </si>
  <si>
    <t>Иванкова С. А.</t>
  </si>
  <si>
    <t>Гавриленко Е. Н., Боровой С. А.</t>
  </si>
  <si>
    <t>Конотопская Н. Н.</t>
  </si>
  <si>
    <t>Винникова Ю. В.</t>
  </si>
  <si>
    <t>Дубровин А. А.</t>
  </si>
  <si>
    <t>Губейдуллин Р. С.</t>
  </si>
  <si>
    <t>Грибанова А. Г.</t>
  </si>
  <si>
    <t>Талиш А. Н.</t>
  </si>
  <si>
    <t>Зубков А. В.</t>
  </si>
  <si>
    <t>Силкин П. И., Силкин О. Н.</t>
  </si>
  <si>
    <t>Балашова Е. Н.</t>
  </si>
  <si>
    <t>Базанова М. В.</t>
  </si>
  <si>
    <t>Пономарев Д. В.</t>
  </si>
  <si>
    <t>Коробицына Н. А.</t>
  </si>
  <si>
    <t>Королев А. М.</t>
  </si>
  <si>
    <t>Фаттахова С. Э.</t>
  </si>
  <si>
    <t>Демидова Н. В.</t>
  </si>
  <si>
    <t>Кузнецов А. С.</t>
  </si>
  <si>
    <t>Малиновская Ю. М.</t>
  </si>
  <si>
    <t>Тужилкин Г. В., Тужилкина О. И.</t>
  </si>
  <si>
    <t>Гениевская Ю. В.</t>
  </si>
  <si>
    <t>Степанова Т. В.</t>
  </si>
  <si>
    <t>Щербина А. В.</t>
  </si>
  <si>
    <t>№ дог.</t>
  </si>
  <si>
    <t>Покупатель</t>
  </si>
  <si>
    <t>Дата закл.</t>
  </si>
  <si>
    <t>дата подписания</t>
  </si>
  <si>
    <t>дата рег.</t>
  </si>
  <si>
    <t>№ регистрации</t>
  </si>
  <si>
    <t>Райзман Борис Леонидович</t>
  </si>
  <si>
    <t>50-50-11/143/2014-602</t>
  </si>
  <si>
    <t>Ногин Степан Николаевич</t>
  </si>
  <si>
    <t>50-50-11/154/2014-261</t>
  </si>
  <si>
    <t>Протасова Надежда Вадимовна</t>
  </si>
  <si>
    <t>50-50-11/157/2014-135</t>
  </si>
  <si>
    <t>Фаренков Николай Николаевич, Олеся Ивановна</t>
  </si>
  <si>
    <t>50-50-11/163/2014-548</t>
  </si>
  <si>
    <t>Миннибаева Татьяна Николаена</t>
  </si>
  <si>
    <t>50-50-11/157/2014-435</t>
  </si>
  <si>
    <t>Павлова Светлана Александровна</t>
  </si>
  <si>
    <t>50-50-11/157/2014-157</t>
  </si>
  <si>
    <t>Игнатьева Надежда Ивановна</t>
  </si>
  <si>
    <t>50-50-11/141/2014-609</t>
  </si>
  <si>
    <t>Молчанов Дмитрий Викторович</t>
  </si>
  <si>
    <t>50-50-11/143/2014-362</t>
  </si>
  <si>
    <t>Ибрагимова Нигяр Агамирза кызы</t>
  </si>
  <si>
    <t>50-50-11/157/2014-201</t>
  </si>
  <si>
    <t>Комаровская Татьяна Петровна</t>
  </si>
  <si>
    <t>50-50-11/141/2014-642</t>
  </si>
  <si>
    <t>Евстигнеева Людмила Юрьевна, Евстигнеев Никита Михайлович, Леонтьев Арсений Антонович</t>
  </si>
  <si>
    <t>50-50/011-11/157/2014-812/1</t>
  </si>
  <si>
    <t>Назаров Роман Евгеньевич</t>
  </si>
  <si>
    <t>50-50-11/157/2014-433</t>
  </si>
  <si>
    <t>Согоян Милине Сейрановна</t>
  </si>
  <si>
    <t>50-50-11/143/2014-769</t>
  </si>
  <si>
    <t>Кожевникова Галина Сергеевна</t>
  </si>
  <si>
    <t>50-50-11/141/2014-612</t>
  </si>
  <si>
    <t>Болгова Василина Александровна</t>
  </si>
  <si>
    <t>50-50-11/157/2014-193</t>
  </si>
  <si>
    <t>Климанова Татьяна Николаевна</t>
  </si>
  <si>
    <t>50-50-11/143/2014-765</t>
  </si>
  <si>
    <t>Шатрова Юлия Анатольевна</t>
  </si>
  <si>
    <t>50-50-11/154/2014-463</t>
  </si>
  <si>
    <t>Снежкин Денис Евгеньевич, Снежкина Юлия Евгеньевна</t>
  </si>
  <si>
    <t>50-50-11/154/2014-491</t>
  </si>
  <si>
    <t>Лобунец Лидия Викторовна</t>
  </si>
  <si>
    <t>50-50-11/154/2014-692</t>
  </si>
  <si>
    <t>Ковтун Елена Анатольевна</t>
  </si>
  <si>
    <t>50-50-11/157/2014-154</t>
  </si>
  <si>
    <t>Лазарева Дина витальевна</t>
  </si>
  <si>
    <t>50-50-11/145/2014-694</t>
  </si>
  <si>
    <t>Филистеев Павел Анатольевич, Полякова Екатерина Андреевна</t>
  </si>
  <si>
    <t>50-50-11/157/2014-205</t>
  </si>
  <si>
    <t>Таламбуца Валерий Валерьевич</t>
  </si>
  <si>
    <t>50-50-11/150/2014-925</t>
  </si>
  <si>
    <t>Белявская Виктория Владиславовна, Белявский Роман Станиславович</t>
  </si>
  <si>
    <t>50-50-11/167/2014-129</t>
  </si>
  <si>
    <t>Мустафин Дамир Шавкатович</t>
  </si>
  <si>
    <t>50-50-11/141/2014-618</t>
  </si>
  <si>
    <t>Дружинина Ирина Алексеевна</t>
  </si>
  <si>
    <t>50-50-11/157/2014-091</t>
  </si>
  <si>
    <t>Руголев Сергей Петрович</t>
  </si>
  <si>
    <t>50-50-11/154/2014-248</t>
  </si>
  <si>
    <t>Бойко Валентина Николаевна</t>
  </si>
  <si>
    <t>50-50-11/163/2014-894</t>
  </si>
  <si>
    <t>Воронова Марина Валентиновна</t>
  </si>
  <si>
    <t>50-50-11/141/2014-607</t>
  </si>
  <si>
    <t>Асекаева Ольга Шамильевна, Чернышев Илья Ярославович</t>
  </si>
  <si>
    <t>50-50/011-50/011/005/2015-410/1</t>
  </si>
  <si>
    <t>Костенко Иван Андреевич</t>
  </si>
  <si>
    <t>50-50-11/143/2014-587</t>
  </si>
  <si>
    <t>Сахарова Ирина Александровна</t>
  </si>
  <si>
    <t>50-50-11/154/2014-684</t>
  </si>
  <si>
    <t>Михайлова Мария Николаевна</t>
  </si>
  <si>
    <t>50-50-11/157/2014-445</t>
  </si>
  <si>
    <t>Смирнова Вера Владимировна</t>
  </si>
  <si>
    <t>50-50-11/141/2014-605</t>
  </si>
  <si>
    <t>Федосова Вера Георгиевна</t>
  </si>
  <si>
    <t>50-50-11/157/2014-082</t>
  </si>
  <si>
    <t>Ельчанинова Екатерина Алексеевна</t>
  </si>
  <si>
    <t>50-50-11/141/2014-614</t>
  </si>
  <si>
    <t>Мирошниченко Игорь Владимирович</t>
  </si>
  <si>
    <t>50-50-11/141/2014-637</t>
  </si>
  <si>
    <t>Чинак Анатолий Маркович</t>
  </si>
  <si>
    <t>50-50-11/154/2014-260</t>
  </si>
  <si>
    <t>Бородин Денис Игоревич</t>
  </si>
  <si>
    <t>50-50-11/157/2014-092</t>
  </si>
  <si>
    <t>Косенкова Оксана Сергеевна (Уступка от Костенко Иван Андреевич)</t>
  </si>
  <si>
    <t>50-50-11/143/2014-586</t>
  </si>
  <si>
    <t>Саркисов Артур Грантович, Моисеева Светлана Александровна</t>
  </si>
  <si>
    <t>50-50-11/157/2014-120</t>
  </si>
  <si>
    <t>Курбанова Аннагуль</t>
  </si>
  <si>
    <t>50-50-11/157/2014-085</t>
  </si>
  <si>
    <t>Вараксина Татьяна Алексеевна</t>
  </si>
  <si>
    <t>50-50-11/143/2014-594</t>
  </si>
  <si>
    <t>Федорова Ольга Олеговна</t>
  </si>
  <si>
    <t>50-50-11/141/2014-630</t>
  </si>
  <si>
    <t>Ястребов Сергей Александрович</t>
  </si>
  <si>
    <t>50-50-11/141/2014-613</t>
  </si>
  <si>
    <t>Правдин Анатолий Юрьевич</t>
  </si>
  <si>
    <t>50-50-11/143/2014-620</t>
  </si>
  <si>
    <t>Портнова Ирина Владимировна</t>
  </si>
  <si>
    <t>50-50-11/154/2014-701</t>
  </si>
  <si>
    <t>Дзюба Анна Валерьевна (Уступка от Костенко Иван Андреевич)</t>
  </si>
  <si>
    <t>50-50-11/143/2014-584</t>
  </si>
  <si>
    <t>Миреку-Джима Мишель Диловна (Уступка от Костенко Иван Андреевич)</t>
  </si>
  <si>
    <t>50-50-11/143/2014-585</t>
  </si>
  <si>
    <t>Деева Ирина Ивановна</t>
  </si>
  <si>
    <t>50-50-11/141/2014-634</t>
  </si>
  <si>
    <t>Мармажов Евгений Александрович</t>
  </si>
  <si>
    <t>50-50-11/143/2014-629</t>
  </si>
  <si>
    <t>Сокуренко Лариса Станиславовна</t>
  </si>
  <si>
    <t>50-50-11/154-2014-446</t>
  </si>
  <si>
    <t>Маркина Марина Игоревна</t>
  </si>
  <si>
    <t>50-50-11/143/2014-766</t>
  </si>
  <si>
    <t>Зайцев Станислав Викторович</t>
  </si>
  <si>
    <t>50-50-11/141/2014-624</t>
  </si>
  <si>
    <t>Давыдова Ирина Владимировна</t>
  </si>
  <si>
    <t>50-50-11/141/2014-616</t>
  </si>
  <si>
    <t>Кузьмин Андрей Александрович</t>
  </si>
  <si>
    <t>50-50-11/154/2014-270</t>
  </si>
  <si>
    <t>Хрусталев Максим Геннадьевич</t>
  </si>
  <si>
    <t>50-50-11/157/2014-202</t>
  </si>
  <si>
    <t>Шишкина Ольга Алексеевна</t>
  </si>
  <si>
    <t>50-50-11/141/2014-620</t>
  </si>
  <si>
    <t>Шпаков Дмитий Олегович</t>
  </si>
  <si>
    <t>50-50-11/157/2014-109</t>
  </si>
  <si>
    <t>Митичкин Артем Евгеньевич, Мусса Флора Абдалла (Уступка от Савченко Александр Сергеевич)</t>
  </si>
  <si>
    <t>50-50-11/143/2014-694</t>
  </si>
  <si>
    <t>Лысенков Руслан Евгеньевич</t>
  </si>
  <si>
    <t>50-50-11/141/2014-640</t>
  </si>
  <si>
    <t>Федотова Вера Александровна</t>
  </si>
  <si>
    <t>50-50-11/154/2014-378</t>
  </si>
  <si>
    <t>Гроссу Александра Вячеславовна</t>
  </si>
  <si>
    <t>50-50-11/167/2014-401</t>
  </si>
  <si>
    <t>Малашкина Елена Михайловна</t>
  </si>
  <si>
    <t>50-50-11/141/2014-615</t>
  </si>
  <si>
    <t>Османова Ашура Шахрудиновна, Османов Рашид Абдурашидович, Османова Медина Абдурашидовна</t>
  </si>
  <si>
    <t>50-50-11/157/2014-792</t>
  </si>
  <si>
    <t>Леликов Артем Владимирович</t>
  </si>
  <si>
    <t>50-50-11/154/2014-457</t>
  </si>
  <si>
    <t>Нагерняк Андрей Юрьевич</t>
  </si>
  <si>
    <t>50-50-11/157/2014-134</t>
  </si>
  <si>
    <t>Большакова Любовь Алексеевна</t>
  </si>
  <si>
    <t>50-50-11/157/2014-203</t>
  </si>
  <si>
    <t>Слепая Юлия Юрьевна</t>
  </si>
  <si>
    <t>50-50-11/141/2014-635</t>
  </si>
  <si>
    <t>Захарова Ольга Михайловна</t>
  </si>
  <si>
    <t>50-50-11/157/2014-133</t>
  </si>
  <si>
    <t>Шевелева Ольга Сергеевна</t>
  </si>
  <si>
    <t>50-50-11/157/2014-443</t>
  </si>
  <si>
    <t>Шаварин Геннадий Михайлович, Шаварина Эмма Анатольевна</t>
  </si>
  <si>
    <t>50-50-11/163/2014-391</t>
  </si>
  <si>
    <t>Харитонов Евгений Викторовия</t>
  </si>
  <si>
    <t>50-50-11/141/2014-631</t>
  </si>
  <si>
    <t>Павлова Наталья Евстафьевна</t>
  </si>
  <si>
    <t>50-50-11/157/2014-127</t>
  </si>
  <si>
    <t>Кормильцев Геннадий Владимирович</t>
  </si>
  <si>
    <t>50-50/011-50/011/005/2015-220/1</t>
  </si>
  <si>
    <t>Нарейко Людмила Александровна</t>
  </si>
  <si>
    <t>50-50-11/157/2014-796</t>
  </si>
  <si>
    <t>Мелкозерова Александра Анатольевна</t>
  </si>
  <si>
    <t>50-50-11/157/2014-206</t>
  </si>
  <si>
    <t>Лугачев Алексей Владимирович</t>
  </si>
  <si>
    <t>50-50-11/157/2014-122</t>
  </si>
  <si>
    <t>Волков Михаил Федорович</t>
  </si>
  <si>
    <t>50-50-11/141/2014-629</t>
  </si>
  <si>
    <t>Анохина Любовь Геннадьевна</t>
  </si>
  <si>
    <t>50-50-11/157/2014-114</t>
  </si>
  <si>
    <t>Гамзелев Николай Викторович</t>
  </si>
  <si>
    <t>50-50-11/157/2014-753</t>
  </si>
  <si>
    <t>Каменнова Светлана Леонидовна</t>
  </si>
  <si>
    <t>50-50-11/157/2014-526</t>
  </si>
  <si>
    <t>Ядрецева Светлана Владимировна</t>
  </si>
  <si>
    <t>50-50-11/157/2014-761</t>
  </si>
  <si>
    <t>Олейникова Анна Андреевна</t>
  </si>
  <si>
    <t>50-50/011-50/011/005/2015-138/1</t>
  </si>
  <si>
    <t>Мутелика Оксана Вячеславовна</t>
  </si>
  <si>
    <t>50-50-11/141/2014-619</t>
  </si>
  <si>
    <t>Владимирова Наталья Николаевна</t>
  </si>
  <si>
    <t>50-50-11/157/2014-515</t>
  </si>
  <si>
    <t>Громова Наталия Евгеньевна</t>
  </si>
  <si>
    <t>50-50-11/157/2014-434</t>
  </si>
  <si>
    <t>Лапчева Елена Георгиевна</t>
  </si>
  <si>
    <t>50-50/011-50/011/005/2015-314/1</t>
  </si>
  <si>
    <t>Гриштаков Юрий Владимирович</t>
  </si>
  <si>
    <t>50-50-11/157/2014-440</t>
  </si>
  <si>
    <t>Листвина Снежана Борисовна</t>
  </si>
  <si>
    <t>50-50-11/172/2014-001</t>
  </si>
  <si>
    <t>Чекмазова Елена Михайловна</t>
  </si>
  <si>
    <t>50-50/011-50/011/005/2015-251/1</t>
  </si>
  <si>
    <t>Смышляева Валерия Михайловна</t>
  </si>
  <si>
    <t>50-50-11/157/2014-736</t>
  </si>
  <si>
    <t>Усенко Андрей Александрович</t>
  </si>
  <si>
    <t>50-50-11/150/2014-532</t>
  </si>
  <si>
    <t>Щербакова Наталья Ивановна</t>
  </si>
  <si>
    <t>50-50-11/157/2014-087</t>
  </si>
  <si>
    <t>Грунина Наталия Юрьевна</t>
  </si>
  <si>
    <t>50-50-11/154/2014-762</t>
  </si>
  <si>
    <t>Трофимова Светлана Николаевна</t>
  </si>
  <si>
    <t>50-50-11/157/2014-765</t>
  </si>
  <si>
    <t>Антонова Мария Валентиновна</t>
  </si>
  <si>
    <t>50-50-11/143/2014-761</t>
  </si>
  <si>
    <t>Кравченко Антон Евгеньевич</t>
  </si>
  <si>
    <t>50-50/011-50/011/005/2015-255/1</t>
  </si>
  <si>
    <t>Ишманаева Татьяна Ираевна</t>
  </si>
  <si>
    <t>50-50/011-50/011/005/2015-86/1</t>
  </si>
  <si>
    <t>Косов Роман Михайлович</t>
  </si>
  <si>
    <t>50-50/011-50/011/005/2015-228/1</t>
  </si>
  <si>
    <t>Мирошниченко Юлия Александровна</t>
  </si>
  <si>
    <t>50-50/011-50/011/005/2015-324/1</t>
  </si>
  <si>
    <t>Вострякова Елизавета Ивановна</t>
  </si>
  <si>
    <t>50-50/011-50/011/008/2015-64/1</t>
  </si>
  <si>
    <t>Братковская Юлия Константиновна</t>
  </si>
  <si>
    <t>50-50/011-50/011/005/2015-840/1</t>
  </si>
  <si>
    <t>Черноусов Дмитрий Юрьевич</t>
  </si>
  <si>
    <t>50-50/011-50/011/005/2015-168/1</t>
  </si>
  <si>
    <t>Сапленкова Ирина Александровна</t>
  </si>
  <si>
    <t>50-50-11/163/2014-486</t>
  </si>
  <si>
    <t>Текутьева Лариса Анатольевна</t>
  </si>
  <si>
    <t>50-50/011-50/011/005/2015-304/1</t>
  </si>
  <si>
    <t>Коробова Наталья Николаевна</t>
  </si>
  <si>
    <t>50-50/011-50/011/005/2015-505/1</t>
  </si>
  <si>
    <t>Ефимова Юна Николаевна</t>
  </si>
  <si>
    <t>50-50/011-50/011/005/2015-87/1</t>
  </si>
  <si>
    <t>Юшин Сергей Викторович</t>
  </si>
  <si>
    <t>50-50-11/157/2014-755</t>
  </si>
  <si>
    <t>Мигаль Денис Сергеевич</t>
  </si>
  <si>
    <t>50-50-11/157/2014-520</t>
  </si>
  <si>
    <t>Утешев Ильдар Алексеевич</t>
  </si>
  <si>
    <t>50-50-11/157/2014-444</t>
  </si>
  <si>
    <t>Ковальчук Андрей Юрьевич</t>
  </si>
  <si>
    <t>50-50/011-50/011/005/2015-361/1</t>
  </si>
  <si>
    <t>Чернобурова Татьяна Александровна</t>
  </si>
  <si>
    <t>50-50/011-50/011/005/2015-766/1</t>
  </si>
  <si>
    <t>Блинова Ирина Валерьевна</t>
  </si>
  <si>
    <t>50-50/011-50/011/008/2015-63/2</t>
  </si>
  <si>
    <t>Халявина Екатерина Юрьевна</t>
  </si>
  <si>
    <t>50-50/011-50/011/005/2015-113/1</t>
  </si>
  <si>
    <t>Дикань Константин Георгиевич</t>
  </si>
  <si>
    <t>50-50/011-50/011/008/2015-242/1</t>
  </si>
  <si>
    <t>Захарова Наталья Валерьевна, Марандич Илья Профирович</t>
  </si>
  <si>
    <t>50-50-11/157/2014-451</t>
  </si>
  <si>
    <t>Брумер Дмитрий Борисович</t>
  </si>
  <si>
    <t>50-50/011-50/011/005/2015-300/1</t>
  </si>
  <si>
    <t>50-50-11/157/2014-441</t>
  </si>
  <si>
    <t>Вовк Елена Егоровна</t>
  </si>
  <si>
    <t>50-50/011-50/011/005/2015-133/1</t>
  </si>
  <si>
    <t>Синицын Максим Викторович</t>
  </si>
  <si>
    <t>50-50/011-50/011/005/2015-312/1</t>
  </si>
  <si>
    <t>Рекеева Юлия Витальевна</t>
  </si>
  <si>
    <t>50-50/011-50/011/005/2015-399/1</t>
  </si>
  <si>
    <t>Черкасов Евгений Сергеевич</t>
  </si>
  <si>
    <t>50-50/011-11/157/2014-810/1</t>
  </si>
  <si>
    <t>Кочуков Георгий Заурович</t>
  </si>
  <si>
    <t>50-50/011-50/011/005/2015-245/1</t>
  </si>
  <si>
    <t>Нечитайло Юлия Викторовна</t>
  </si>
  <si>
    <t>50-50/011-50/011/005/2015-359/1</t>
  </si>
  <si>
    <t>Трусова Лидия Владимировна</t>
  </si>
  <si>
    <t>50-50/011-50/011/005/2015-165/1</t>
  </si>
  <si>
    <t>Колесников Сергей Михайлович</t>
  </si>
  <si>
    <t>50-50/011-50/011/005/2015-327/1</t>
  </si>
  <si>
    <t>Другунцева Оксана Евгеньевна</t>
  </si>
  <si>
    <t>50-50/011-50/011/005/2015-302/1</t>
  </si>
  <si>
    <t>Елисеева Ольга Владимировна, Чекова Ольга Яковлевна</t>
  </si>
  <si>
    <t>50-50/011-50/011/005/2015-336/1</t>
  </si>
  <si>
    <t>Шульга Михаил Сергеевич</t>
  </si>
  <si>
    <t>50-50/011-50/011/008/2015-610/1</t>
  </si>
  <si>
    <t>Осипов Виктор Анатольевич ( Уступка от Королева Ареса Сергеевича)</t>
  </si>
  <si>
    <t>50-50-11/163/2014-404</t>
  </si>
  <si>
    <t>Рык Анна Валентиновна</t>
  </si>
  <si>
    <t>50-50-11/141/2014-646</t>
  </si>
  <si>
    <t>Табунщик Юлия Евгеньевна</t>
  </si>
  <si>
    <t>50-50-11/157/2014-798</t>
  </si>
  <si>
    <t>Лысова Александра Александровна, Владимирова Наталья Николаевна</t>
  </si>
  <si>
    <t>50-50-11/163/2014-479</t>
  </si>
  <si>
    <t>Кузьмичева Людмила Викторовна</t>
  </si>
  <si>
    <t>50-50-11/141/2014-639</t>
  </si>
  <si>
    <t>Щеглова Елена Александровна</t>
  </si>
  <si>
    <t>50-50-11/157/2014-439</t>
  </si>
  <si>
    <t>Иванов Дмитрий Олегович</t>
  </si>
  <si>
    <t>50-50-11/143/2014-603</t>
  </si>
  <si>
    <t>Демидова Ольга Валентиновна</t>
  </si>
  <si>
    <t>50-50-11/157/2014-160</t>
  </si>
  <si>
    <t>Афанасьев Артем Игоревич</t>
  </si>
  <si>
    <t>50-50/011-50/011/005/2015-246/1</t>
  </si>
  <si>
    <t>Калачевская Анна Николаевна</t>
  </si>
  <si>
    <t>50-50/011-50/011/005/2015-129/1</t>
  </si>
  <si>
    <t>Лелекова Людмила Борисовна</t>
  </si>
  <si>
    <t>50-50-11/163/2014-484</t>
  </si>
  <si>
    <t>Шаранова Ольга, Сергеевна, Хохлов Антон Александрович</t>
  </si>
  <si>
    <t>50-50-11/157/2014-453</t>
  </si>
  <si>
    <t>50-50-11/157/2014-518</t>
  </si>
  <si>
    <t>Литвинюк Елена Андреевна</t>
  </si>
  <si>
    <t>50-50-11/157/2014-740</t>
  </si>
  <si>
    <t>Щербакова Лариса Александровна</t>
  </si>
  <si>
    <t>50-50-11/141/2014-606</t>
  </si>
  <si>
    <t>Данилов Павел Алексеевич</t>
  </si>
  <si>
    <t>50-50-11/157/2014-432</t>
  </si>
  <si>
    <t>Плотников Сергей Юрьевич</t>
  </si>
  <si>
    <t>50-50-11/157/2014-752</t>
  </si>
  <si>
    <t>Обаревич Ирина Эдуардовна</t>
  </si>
  <si>
    <t>50-50-11/157/2014-496</t>
  </si>
  <si>
    <t>Филиппова Оксана Николаевна</t>
  </si>
  <si>
    <t>50-50-11/150/2014-531</t>
  </si>
  <si>
    <t>Данилов Леонид Сергеевич</t>
  </si>
  <si>
    <t>50-50-11/163/2014-638</t>
  </si>
  <si>
    <t>Панфилова Наталья Ильинична</t>
  </si>
  <si>
    <t>50-50-11/157/2014-099</t>
  </si>
  <si>
    <t>Казакова Елена Анваровна</t>
  </si>
  <si>
    <t>50-50-11/157/2014-525</t>
  </si>
  <si>
    <t>Алексеева Татьяна Антанасовна</t>
  </si>
  <si>
    <t>50-50-11/157/2014-429</t>
  </si>
  <si>
    <t>Данилова Елена Александровна</t>
  </si>
  <si>
    <t>50-50-11/157/2014-467</t>
  </si>
  <si>
    <t>Колмогорова Ирина Алексеевна</t>
  </si>
  <si>
    <t>50-50/011-50/011/005/2015-357/1</t>
  </si>
  <si>
    <t>Ененко Раиса Михайловна</t>
  </si>
  <si>
    <t>Куловская Ирина Викторовна</t>
  </si>
  <si>
    <t>50-50/011-50/011/005/2015-474/1</t>
  </si>
  <si>
    <t>Лутков Алексей Борисович</t>
  </si>
  <si>
    <t>50-50-11/157/2014-463</t>
  </si>
  <si>
    <t>Горин Иван Николаевич</t>
  </si>
  <si>
    <t>50-50-11/143/2014-928</t>
  </si>
  <si>
    <t>Кантемирова Рита Бештауовна</t>
  </si>
  <si>
    <t>50-50/011-50/011/005/2015-413/1</t>
  </si>
  <si>
    <t>Кукушкина Ольга Владимировна</t>
  </si>
  <si>
    <t>50-50-11/157/2014-097</t>
  </si>
  <si>
    <t>Рабовский Григорий Борисович</t>
  </si>
  <si>
    <t>50-50-11/141/2014-638</t>
  </si>
  <si>
    <t>Подмолода Валентина Петровна</t>
  </si>
  <si>
    <t>50-50-11/157/2014-442</t>
  </si>
  <si>
    <t>Кондрашев Константин Геннадьевич</t>
  </si>
  <si>
    <t>50-50-1/157-2014-430</t>
  </si>
  <si>
    <t>Игнатьева Полина Михайловна</t>
  </si>
  <si>
    <t>50-50/011-50/011/005/2015-146/1</t>
  </si>
  <si>
    <t>Салий Феликс Андреевич</t>
  </si>
  <si>
    <t>50-50-11/143/2014-634</t>
  </si>
  <si>
    <t>Тимохина Юлия Викторовна</t>
  </si>
  <si>
    <t>50-50-11/157/2014-426</t>
  </si>
  <si>
    <t>Малышев Владимир Фридрихович</t>
  </si>
  <si>
    <t>50-50-11/157/2014-161</t>
  </si>
  <si>
    <t>50-50-11/157/2014-162</t>
  </si>
  <si>
    <t>Галимоф Альберт Альфисович</t>
  </si>
  <si>
    <t>50-50-11/157/2014-131</t>
  </si>
  <si>
    <t>Николаева Виктория Алексеевна</t>
  </si>
  <si>
    <t>50-50-11/157/2014-519</t>
  </si>
  <si>
    <t>Смелов Александр Владимирович</t>
  </si>
  <si>
    <t>Федулов Сергей Геннадьевич</t>
  </si>
  <si>
    <t>50-50-11/157/2014-749</t>
  </si>
  <si>
    <t>Рыжкин Владимир Леонидович</t>
  </si>
  <si>
    <t>50-50-11/141/2014-667</t>
  </si>
  <si>
    <t>Цыганова Вера Алексеевна</t>
  </si>
  <si>
    <t>50-50-11/141/2014-644</t>
  </si>
  <si>
    <t>Гулько Екатерина Владиславовна</t>
  </si>
  <si>
    <t>50-50-11/157/2014-458</t>
  </si>
  <si>
    <t>Коротовских Анатолий Александрович</t>
  </si>
  <si>
    <t>50-50-11/154/2014-449</t>
  </si>
  <si>
    <t>Игнатьев Руслан Анатольевич</t>
  </si>
  <si>
    <t>50-50-11/154/2014-616</t>
  </si>
  <si>
    <t>Сорокина Елена Владимировна</t>
  </si>
  <si>
    <t>50-50-11/154/2014-697</t>
  </si>
  <si>
    <t>Лисова Татьяна Анатольевна</t>
  </si>
  <si>
    <t>50-50-11/158/2014-104</t>
  </si>
  <si>
    <t>Хомякова Лариса Владимировна</t>
  </si>
  <si>
    <t>50-50-11/157/2014-428</t>
  </si>
  <si>
    <t>Богатова Светлана Ивановна</t>
  </si>
  <si>
    <t>50-50-11/154/2014-267</t>
  </si>
  <si>
    <t>50-50-11/157/2014-427</t>
  </si>
  <si>
    <t>Лукьянова Анна Николаевна</t>
  </si>
  <si>
    <t>50-50-11/157/2014-516</t>
  </si>
  <si>
    <t>Леонова Анна Александровна</t>
  </si>
  <si>
    <t>50-50-11/141/2014-632</t>
  </si>
  <si>
    <t>Корешков Олег Олегович (законный представитель Королева Александра Александровна)</t>
  </si>
  <si>
    <t>50-50-11/143/2014-600</t>
  </si>
  <si>
    <t>Сауленко Ирина Михайловна</t>
  </si>
  <si>
    <t>50-50/011-50/011/005/2015-123/1</t>
  </si>
  <si>
    <t>Лопырев Дмитрий Викторович</t>
  </si>
  <si>
    <t>50-50-11/154/2014-442</t>
  </si>
  <si>
    <t>Соломатина Нина Александровна</t>
  </si>
  <si>
    <t>50-50/011-50/011/005/2015-244/1</t>
  </si>
  <si>
    <t>Чебышева Анастасия Сергеевна</t>
  </si>
  <si>
    <t>50-50-11/141/2014-668</t>
  </si>
  <si>
    <t>Стам Игорь Михайлович</t>
  </si>
  <si>
    <t>50-50-11/157/2014-096</t>
  </si>
  <si>
    <t>Чуманева Мария Сергеевна</t>
  </si>
  <si>
    <t>50-50-11/157/2014-455</t>
  </si>
  <si>
    <t>Яковлева Евгения Андреевна</t>
  </si>
  <si>
    <t>50-50-11/157/2014-158</t>
  </si>
  <si>
    <t>Коротовских Екатерина Анатольевна</t>
  </si>
  <si>
    <t>50-50-11/197/2014-793</t>
  </si>
  <si>
    <t>Королев Дмитрий Николаевич</t>
  </si>
  <si>
    <t>50-50/011-50/011/005/2015-310/1</t>
  </si>
  <si>
    <t>Тишкина Оксана Викторовна</t>
  </si>
  <si>
    <t>50-50/011-50/011/005/2015-120/1</t>
  </si>
  <si>
    <t>Данилова Елена Георгиевна</t>
  </si>
  <si>
    <t>50-50-11/157/2014-757</t>
  </si>
  <si>
    <t>50-50-11/154/2014-761</t>
  </si>
  <si>
    <t>Акимова Диана Сергеевна</t>
  </si>
  <si>
    <t>50-50-11/154/2014-760</t>
  </si>
  <si>
    <t>Ли Яна Юрьевна</t>
  </si>
  <si>
    <t>50-50-11/163/2014-480</t>
  </si>
  <si>
    <t>Тристан Сергей Александрович</t>
  </si>
  <si>
    <t>50-50/011-50/011/005/2015-122/1</t>
  </si>
  <si>
    <t>Козырева Диана Владимировна</t>
  </si>
  <si>
    <t>50-50/011-50/011/005/2015-303/1</t>
  </si>
  <si>
    <t>Борисова Елена  Александровна</t>
  </si>
  <si>
    <t>50-50-11/150/2014-540</t>
  </si>
  <si>
    <t>Денисова Дарья Алексеевна</t>
  </si>
  <si>
    <t>50-50-11/137/2014-793</t>
  </si>
  <si>
    <t>Кияшко Зоя Николаевна</t>
  </si>
  <si>
    <t>50-50-11/157/2014-493</t>
  </si>
  <si>
    <t>Трейяль Лидия Марковна</t>
  </si>
  <si>
    <t>50-50/011-50/011/005/2015-114/1</t>
  </si>
  <si>
    <t xml:space="preserve">Сорокина Марина Андрониковна </t>
  </si>
  <si>
    <t>50-50/011-50/011/0085/2015-602/1</t>
  </si>
  <si>
    <t>Калмыкова Анастасия Владимировна</t>
  </si>
  <si>
    <t>50-50/011-50/011/005/2015-369/1</t>
  </si>
  <si>
    <t>Хорошилов Владимир Борисович</t>
  </si>
  <si>
    <t>50-50/011-50/011/005/2015-243/1</t>
  </si>
  <si>
    <t>Сербина Дарья Владиславовна</t>
  </si>
  <si>
    <t>50-50-11/163/2014-537</t>
  </si>
  <si>
    <t>Кожин Александр Константинович</t>
  </si>
  <si>
    <t>50-50-11/157/2014-758</t>
  </si>
  <si>
    <t>Ленгардт Инга Николаевна</t>
  </si>
  <si>
    <t>50-50-11/157/2014-517</t>
  </si>
  <si>
    <t>Ермакова Светлана Михайловна</t>
  </si>
  <si>
    <t>50-50/011-50/011/005/2015-322/1</t>
  </si>
  <si>
    <t>Репекто Константин Артурович, Храмых Елена Сергеевна</t>
  </si>
  <si>
    <t>50-50/011-50/011/005/2015-305/1</t>
  </si>
  <si>
    <t>Матвеева Валентина Иннокентьевна</t>
  </si>
  <si>
    <t>50-50/011-50/011/005/2015-142/1</t>
  </si>
  <si>
    <t>Яковлев Алексей Юрьевич</t>
  </si>
  <si>
    <t>50-50/011-50/011/005/2015-1237/1</t>
  </si>
  <si>
    <t>Печерский Алдексей Николаевич</t>
  </si>
  <si>
    <t>50-50-11/143/2014-934</t>
  </si>
  <si>
    <t>Гончарова Мария Владимировна, Гончаров Артем Владимирович</t>
  </si>
  <si>
    <t>50-50-11/157/2014-199</t>
  </si>
  <si>
    <t>Макаров Александр викторович</t>
  </si>
  <si>
    <t>50-50/011-50/011/005/2015-109/1</t>
  </si>
  <si>
    <t>Гузий Вера Ивановна</t>
  </si>
  <si>
    <t>50-50/011-50/011/005/2015-224/1</t>
  </si>
  <si>
    <t>Гимранова Айгуль Айратовна</t>
  </si>
  <si>
    <t>50-50/011-50/011/005/2015-318/1</t>
  </si>
  <si>
    <t>Сыркин Олег Владиславович</t>
  </si>
  <si>
    <t>50-50/11-50/2015-326/1</t>
  </si>
  <si>
    <t>Морозова Ольга Александровна</t>
  </si>
  <si>
    <t>50-50/011-50/011/005/2015-311/1</t>
  </si>
  <si>
    <t>Соркина Ольга Давидовна</t>
  </si>
  <si>
    <t>50-50/011-50/011/005/2015-391/1</t>
  </si>
  <si>
    <t>Исхаков Рустам Завитович, Исхакова Рауза Жаферовна</t>
  </si>
  <si>
    <t>50-50-11/157/2014-763</t>
  </si>
  <si>
    <t>Ананьева Екатерина Игоревна</t>
  </si>
  <si>
    <t>50-50/011-50/011/009/2015-1157/1</t>
  </si>
  <si>
    <t>Шаломанов Олег Игоревич</t>
  </si>
  <si>
    <t>50-50/011-50/011/008/2015-603/1</t>
  </si>
  <si>
    <t>Зонова Елена Викторовна</t>
  </si>
  <si>
    <t>50-50/011-50/011/005/2015-266/1</t>
  </si>
  <si>
    <t>Кузнецов Владимир Михайлович</t>
  </si>
  <si>
    <t>50-50/011-50/011/008/2015-463/1</t>
  </si>
  <si>
    <t>Коптелова Наталья Викторовна</t>
  </si>
  <si>
    <t>50-50/011-50/011/005/2015-765/1</t>
  </si>
  <si>
    <t>Колесников Александр Михайлович</t>
  </si>
  <si>
    <t>50-50/011-50/011/005/2015-247/1</t>
  </si>
  <si>
    <t>Мехдиева Зохра Гияс кызы</t>
  </si>
  <si>
    <t>50-50/011-50/011/005/2015-360/1</t>
  </si>
  <si>
    <t>Кириченко  Александр Викторович, Скублова Анна Владимировна</t>
  </si>
  <si>
    <t>50-50-11/157/2014-412</t>
  </si>
  <si>
    <t>Багринцев Антон Викторович</t>
  </si>
  <si>
    <t>50-50-11/157/2014-498</t>
  </si>
  <si>
    <t>Багринцев Виктор Алексеевич</t>
  </si>
  <si>
    <t>50-50-11/157/2014-447</t>
  </si>
  <si>
    <t>Мачина Ольга Владимировна</t>
  </si>
  <si>
    <t>50-50-11/141/2014-610</t>
  </si>
  <si>
    <t>Казинская Любовь Юрьевна</t>
  </si>
  <si>
    <t>50-50-11/157/2014-204</t>
  </si>
  <si>
    <t>Новицкий Александр Владимирович</t>
  </si>
  <si>
    <t>50-50-11/157/2014-090</t>
  </si>
  <si>
    <t>Злобина Светлана Владиславовна</t>
  </si>
  <si>
    <t>50-50-11/143/2014-924</t>
  </si>
  <si>
    <t>Хруленко Елена Вячеславовна</t>
  </si>
  <si>
    <t>50-50-11/157/2014-523</t>
  </si>
  <si>
    <t>Леонтьева Галина Николаевна</t>
  </si>
  <si>
    <t>50-50-11/154/2014-765</t>
  </si>
  <si>
    <t>Олимов Султонмурод Саидович</t>
  </si>
  <si>
    <t>50-50/011-50/011/005/2015-227/1</t>
  </si>
  <si>
    <t>Лисун Сергей Юрьевич</t>
  </si>
  <si>
    <t>50-50/011-50/011/005/2015-1983/1</t>
  </si>
  <si>
    <t>Гришин Виктор Викторович</t>
  </si>
  <si>
    <t>50-50-11/157/2014-431</t>
  </si>
  <si>
    <t>Кретова Валентина Анатольевна</t>
  </si>
  <si>
    <t>50-50-11/141/2014-636</t>
  </si>
  <si>
    <t>Березиков Леонид Леонидович</t>
  </si>
  <si>
    <t>50-50-11/163/2014-392</t>
  </si>
  <si>
    <t>Кечина Надежда Владимировна</t>
  </si>
  <si>
    <t>50-50-11/157/2014-522</t>
  </si>
  <si>
    <t>Черемисина Галина Аркадьевна</t>
  </si>
  <si>
    <t>50-50/011-50/011/005/2015-534/2</t>
  </si>
  <si>
    <t>Сергеева Елена Сергеевна</t>
  </si>
  <si>
    <t>50-50-11/157/2014-121</t>
  </si>
  <si>
    <t>Челядинов Александр Сергеевич</t>
  </si>
  <si>
    <t>50-50-11/141/2014-621</t>
  </si>
  <si>
    <t>Чукина Марина Аркадьевна</t>
  </si>
  <si>
    <t>50-50-11/154/2014-453</t>
  </si>
  <si>
    <t>Мамиконян Юрий Станиславович</t>
  </si>
  <si>
    <t>Иванова Наталья Ивановна</t>
  </si>
  <si>
    <t>50-50-11/143/2014-923</t>
  </si>
  <si>
    <t>Коротких Артем Николаевич</t>
  </si>
  <si>
    <t>50-50-11/157/2014-529</t>
  </si>
  <si>
    <t>Жукова Надежда Владимировна</t>
  </si>
  <si>
    <t>50-50-11/157/2014-126</t>
  </si>
  <si>
    <t>Потежная Наталья Владимировна, Потежный Андрей Павлович</t>
  </si>
  <si>
    <t>50-50/011-11/157/2014-813/1</t>
  </si>
  <si>
    <t>Долгова Марина Александровна</t>
  </si>
  <si>
    <t>50-50-11/163/2014-470</t>
  </si>
  <si>
    <t xml:space="preserve"> </t>
  </si>
  <si>
    <t>50-50-11/163/2014-397</t>
  </si>
  <si>
    <t>Заббарова Лилия Рифатовна</t>
  </si>
  <si>
    <t>50-50-11/143/2014-641</t>
  </si>
  <si>
    <t>Ковалева Валерия Геннадьевна</t>
  </si>
  <si>
    <t>50-50-11/157/2014-528</t>
  </si>
  <si>
    <t>Климашин Михаил Александрович</t>
  </si>
  <si>
    <t>50-50-11/163/2014-400</t>
  </si>
  <si>
    <t>Кириченко Александр Викторович</t>
  </si>
  <si>
    <t>50-50-11/157/2014-513</t>
  </si>
  <si>
    <t>Доровская Татьяна Ивановна</t>
  </si>
  <si>
    <t>50-50-11/154/2014-451</t>
  </si>
  <si>
    <t>50-50/011-50/011/005/2015-1981/1</t>
  </si>
  <si>
    <t>Корниенко Степан Алексеевич</t>
  </si>
  <si>
    <t>50-50-11/141/2014-633</t>
  </si>
  <si>
    <t>Соколова Ольга Владимировна</t>
  </si>
  <si>
    <t>50-50-11/157/2014-521</t>
  </si>
  <si>
    <t>Почтарева Лариса Александровна</t>
  </si>
  <si>
    <t>50-50-11/141/2014-611</t>
  </si>
  <si>
    <t>Демидова Наталья Александровна</t>
  </si>
  <si>
    <t>50-50-11/154/2014-444</t>
  </si>
  <si>
    <t>Чепелева Людмила Николаевна</t>
  </si>
  <si>
    <t>50-50-11/157/2014-196</t>
  </si>
  <si>
    <t>Юрзина Галина Максимовна</t>
  </si>
  <si>
    <t>50-50-11/157/2014438</t>
  </si>
  <si>
    <t>Сысоева Мария Ивановна</t>
  </si>
  <si>
    <t>50-50-11/157/2014-437</t>
  </si>
  <si>
    <t>Яшин Денис Александрович</t>
  </si>
  <si>
    <t>50-50/011-50/011/005/2015-111/1</t>
  </si>
  <si>
    <t>Иванкова Светлана Александровна</t>
  </si>
  <si>
    <t>50-50-11/157/2014-527</t>
  </si>
  <si>
    <t>Боровой Станислав Анатольевич, Гавриленко Екатерина Николаевна</t>
  </si>
  <si>
    <t>50-50-11/157/2014-524</t>
  </si>
  <si>
    <t>Конотопская Наталья Николаевна</t>
  </si>
  <si>
    <t>50-50-11/141/2014-672</t>
  </si>
  <si>
    <t>Винникова Юлия Васильевна</t>
  </si>
  <si>
    <t>50-50-11/154/2014-456</t>
  </si>
  <si>
    <t>Дубровин Андрей Александрович</t>
  </si>
  <si>
    <t>50-50-11/157/2014-436</t>
  </si>
  <si>
    <t>Губейдуллин Рафик Саярович</t>
  </si>
  <si>
    <t>50-50-11/157/2014-461</t>
  </si>
  <si>
    <t>Грибанова Алина Глебовна</t>
  </si>
  <si>
    <t>50-50-11/154/2014-703</t>
  </si>
  <si>
    <t>50-50-11/157/2014-094</t>
  </si>
  <si>
    <t>Талиш Александр Николаевич</t>
  </si>
  <si>
    <t>50-50-11/157/2014-200</t>
  </si>
  <si>
    <t>Дзасеева Анна Станиславовна</t>
  </si>
  <si>
    <t>50-50/011-50/011/005/2015-396/1</t>
  </si>
  <si>
    <t>Зубков Александр Валентинович</t>
  </si>
  <si>
    <t>50-50-11/143/2014-542</t>
  </si>
  <si>
    <t>Силкин Петр Игоревич</t>
  </si>
  <si>
    <t xml:space="preserve">50-50-11/143/2014-680 </t>
  </si>
  <si>
    <t>50-50/011-50/011/005/2015-601/1</t>
  </si>
  <si>
    <t>Романов Михаил Алексеевич</t>
  </si>
  <si>
    <t>50-50/011-50/011/005/2015-174/1</t>
  </si>
  <si>
    <t>Звягина Анастасия Викторовна, Федоров Максим Борисович</t>
  </si>
  <si>
    <t>50-50/011-11/157/2014-811/1</t>
  </si>
  <si>
    <t>Садикова Дина Николаевна</t>
  </si>
  <si>
    <t>50-50/011-50/011/008/2015-309/1</t>
  </si>
  <si>
    <t>Балашова Евгения Николаевна</t>
  </si>
  <si>
    <t>50-50-11/157/2014-783</t>
  </si>
  <si>
    <t>Базанова Мария Валерьевна</t>
  </si>
  <si>
    <t>50-50-11/141/2014-641</t>
  </si>
  <si>
    <t>Пономарев Дмитрий Валерьевич</t>
  </si>
  <si>
    <t>50-50-11/157/2014-159</t>
  </si>
  <si>
    <t>Коробицына Наталья Александровна</t>
  </si>
  <si>
    <t>50-50-11/157/2014-465</t>
  </si>
  <si>
    <t>Королев Александр Михайлович</t>
  </si>
  <si>
    <t>50-50-11/157/2014-514</t>
  </si>
  <si>
    <t>Гросул Наталья Ивановна</t>
  </si>
  <si>
    <t>50-50/011-50/011/005/2015-77/1</t>
  </si>
  <si>
    <t>Подгорнова Надежда Михайловна</t>
  </si>
  <si>
    <t>50-50/011-50/011/008/2015-894/1</t>
  </si>
  <si>
    <t>Юскина Любовь Николаевна</t>
  </si>
  <si>
    <t>50-50/011-50/011/005/2015-468/1</t>
  </si>
  <si>
    <t>Свидзинская Елена Николаевна</t>
  </si>
  <si>
    <t>50-50-11/172/2014-002</t>
  </si>
  <si>
    <t>50-50/011-50/011/005/2015-219/1</t>
  </si>
  <si>
    <t>Мустафинов Джафар Заннунович, Мустафинов Заннун Джафарович (Уступка от Поповой Екатерины Игоревны)</t>
  </si>
  <si>
    <t>50-50-11/150/2014-526</t>
  </si>
  <si>
    <t>Полукарова Марина Анатольевна</t>
  </si>
  <si>
    <t>50-50/011-50/011/005/2015-130/1</t>
  </si>
  <si>
    <t>50-50/011-50/011/005/2015-588/1</t>
  </si>
  <si>
    <t>Ковалев Сергей Викторович</t>
  </si>
  <si>
    <t>50-50/011-50/011/005/2015-599/1</t>
  </si>
  <si>
    <t>Фаттахова Светлана Эдуардовна</t>
  </si>
  <si>
    <t>50-50-11/157/2014-790</t>
  </si>
  <si>
    <t>Севринова Ромела Меновна</t>
  </si>
  <si>
    <t>50-50/011-50/011/005/2015-119/1</t>
  </si>
  <si>
    <t>Демидова Нина Васильевна</t>
  </si>
  <si>
    <t>50-50-11/141/2014-604</t>
  </si>
  <si>
    <t>Кузнецов Александр Степанович</t>
  </si>
  <si>
    <t>50-50-11/154/2014-247</t>
  </si>
  <si>
    <t>Малиновская Юлия Михайловна</t>
  </si>
  <si>
    <t>50-50-11/157/2014-163</t>
  </si>
  <si>
    <t>Ильянок Марина Николаевна</t>
  </si>
  <si>
    <t>50-50/011-50/011/005/2015-271/1</t>
  </si>
  <si>
    <t>Попенко Владлен Викторович</t>
  </si>
  <si>
    <t>50-50/011-50/011/005/2015-269/1</t>
  </si>
  <si>
    <t>Корчагина Наталья Александровна</t>
  </si>
  <si>
    <t>50-50/011-50/011/005/2015-320</t>
  </si>
  <si>
    <t>Тужилкин Герман Владимирович</t>
  </si>
  <si>
    <t>50-50-11/143/2014-926</t>
  </si>
  <si>
    <t>50-50-11/154/2014-246</t>
  </si>
  <si>
    <t>Корчагин Александр Иванович</t>
  </si>
  <si>
    <t>50-50/011-50/011/005/2015-362/1</t>
  </si>
  <si>
    <t>Волков Сергей Николаевич</t>
  </si>
  <si>
    <t>50-50/011-11/157/2014-890/1</t>
  </si>
  <si>
    <t>Карпенко Виталий Николаевич</t>
  </si>
  <si>
    <t>50-50/011-50/011/008/2015-243/1</t>
  </si>
  <si>
    <t>Скублова Анна Владимировна</t>
  </si>
  <si>
    <t>50-50/011-50/011/005/2015-117/1</t>
  </si>
  <si>
    <t>50-50/011-50/011/005/2015-590/1</t>
  </si>
  <si>
    <t>Скопич Наталья Леонидовна</t>
  </si>
  <si>
    <t>50-50/011-50/011/008/2015-1137/1</t>
  </si>
  <si>
    <t>Гениевская Юлия Валентиновна</t>
  </si>
  <si>
    <t>50-50-11/157/2014-446</t>
  </si>
  <si>
    <t>Дроздова Екатерина Александровна</t>
  </si>
  <si>
    <t>50-50-11/172/2014-003</t>
  </si>
  <si>
    <t>Степанова Тамара Васильевна</t>
  </si>
  <si>
    <t>50-50-11/157/2014-760</t>
  </si>
  <si>
    <t>Чересов Андрей Александрович</t>
  </si>
  <si>
    <t>50-50/011-50/011/008/2015-475/1</t>
  </si>
  <si>
    <t>Щербин Андрей Васильевич</t>
  </si>
  <si>
    <t>50-50-11/141/2014-671</t>
  </si>
  <si>
    <t>Гринь Олег Афанасьевич, Гринь Любовь Николаевна</t>
  </si>
  <si>
    <t>50-50/011-50/011/005/2015-268/1</t>
  </si>
  <si>
    <t>Волкова-Иванисова Юлия Николаевна</t>
  </si>
  <si>
    <t>50-50/011-50/011/005/2015-110/1</t>
  </si>
  <si>
    <t>Володин Денис Игоревич</t>
  </si>
  <si>
    <t>50-50/011-50/011/005/2015-248/1</t>
  </si>
  <si>
    <t>Гонеев Фанис Галимович, Галеева Елена Фанисовна</t>
  </si>
  <si>
    <t>50-50/011-50/011/008/2015-461/1</t>
  </si>
  <si>
    <t>Лялин Андрей Александрович</t>
  </si>
  <si>
    <t>50-50/011-50/011/005/2015-363/1</t>
  </si>
  <si>
    <t>Перегудина Екатерина Александровна</t>
  </si>
  <si>
    <t>50-50/011-50/011/005/2015-132/1</t>
  </si>
  <si>
    <t>Лукин Николай Валерьевич</t>
  </si>
  <si>
    <t>50-50/011-50/011/005/2015-317/1</t>
  </si>
  <si>
    <t>Глухов Виктор Евгеньевич</t>
  </si>
  <si>
    <t>50-50/011-50/011/005/2015-226/1</t>
  </si>
  <si>
    <t>Грибова Анна Викторовна</t>
  </si>
  <si>
    <t>50-50/011-50/011/005/2015-249/1</t>
  </si>
  <si>
    <t>Гордеев Егор Романович</t>
  </si>
  <si>
    <t>50-50/011-50/011/005/2015-164/1</t>
  </si>
  <si>
    <t>Лисицына Анастасия Игоревна</t>
  </si>
  <si>
    <t>50-50-11/172/2014-008</t>
  </si>
  <si>
    <t>Сидоренко Галина Николаевна</t>
  </si>
  <si>
    <t>50-50/011-50/011/008/2015-1141/1</t>
  </si>
  <si>
    <t>Блохина Раиса Афанасьевна</t>
  </si>
  <si>
    <t>Масленникова Марина Викторовна</t>
  </si>
  <si>
    <t>50-50/011-50/011/005/2015-313/1</t>
  </si>
  <si>
    <t>Зубов Виталий Владимирович</t>
  </si>
  <si>
    <t>50-50/011-50/011/005/2015-358/1</t>
  </si>
  <si>
    <t>Юсипов Марат Сафович</t>
  </si>
  <si>
    <t>50-50/011-50/011/005/2015-888/1</t>
  </si>
  <si>
    <t>Вешнякова Елена Валерьевна</t>
  </si>
  <si>
    <t>50-50/011-50/011/005/2015-222/1</t>
  </si>
  <si>
    <t>Романова Лариса Владимировна</t>
  </si>
  <si>
    <t>50-50/011-50/011/005/2015-223/1</t>
  </si>
  <si>
    <t>Пичугин Дмитрий Сергеевич</t>
  </si>
  <si>
    <t>50-50/011-50/011/008/2015-2312/1</t>
  </si>
  <si>
    <t>Обидина Татьяна Георгиевна</t>
  </si>
  <si>
    <t>50-50/011-50/011/005/2015-412/1</t>
  </si>
  <si>
    <t>Овчинников Сергей Владимирович</t>
  </si>
  <si>
    <t>50-50/011-50/011/005/2015-367/1</t>
  </si>
  <si>
    <t>Варганов Сергей Юрьевич</t>
  </si>
  <si>
    <t>50-50/011-50/011/005/2015-299/1</t>
  </si>
  <si>
    <t>Малын Виктор Григорьевич, Малын Павла Викторовича</t>
  </si>
  <si>
    <t>50-50/011-50/011/005/2015-439/1</t>
  </si>
  <si>
    <t>Журавлев Руслан Эдуардович</t>
  </si>
  <si>
    <t>50-50/011-50/011/008/2015-246/1</t>
  </si>
  <si>
    <t>Журавлев Роман Эдуардович</t>
  </si>
  <si>
    <t>50-50/011-50/011/008/2015-452/1</t>
  </si>
  <si>
    <t>Белоус Алиса Олеговна</t>
  </si>
  <si>
    <t>50-50/011-50/011/008/2015-538/1</t>
  </si>
  <si>
    <t>50-50/011-50/011/008/2015-539/1</t>
  </si>
  <si>
    <t>Горбунов-22</t>
  </si>
  <si>
    <t>Горбунов Сергей Валерьевич</t>
  </si>
  <si>
    <t>50-50-11/163/2014-202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</si>
</sst>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Microsoft Sans Serif"/>
      <family val="2"/>
      <charset val="204"/>
    </font>
    <font>
      <sz val="13"/>
      <name val="Microsoft Sans Serif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6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top" wrapText="1"/>
    </xf>
    <xf numFmtId="1" fontId="2" fillId="2" borderId="1" xfId="1" applyNumberFormat="1" applyFont="1" applyFill="1" applyBorder="1" applyAlignment="1" applyProtection="1">
      <alignment horizontal="center" vertical="top" wrapText="1"/>
    </xf>
    <xf numFmtId="14" fontId="3" fillId="3" borderId="1" xfId="1" applyNumberFormat="1" applyFont="1" applyFill="1" applyBorder="1" applyAlignment="1" applyProtection="1">
      <alignment horizontal="center" vertical="top" wrapText="1"/>
    </xf>
    <xf numFmtId="1" fontId="3" fillId="3" borderId="1" xfId="1" applyNumberFormat="1" applyFont="1" applyFill="1" applyBorder="1" applyAlignment="1" applyProtection="1">
      <alignment horizontal="center" vertical="top" wrapText="1"/>
    </xf>
    <xf numFmtId="0" fontId="3" fillId="3" borderId="1" xfId="1" applyNumberFormat="1" applyFont="1" applyFill="1" applyBorder="1" applyAlignment="1" applyProtection="1">
      <alignment horizontal="center" vertical="top" wrapText="1"/>
    </xf>
    <xf numFmtId="14" fontId="3" fillId="0" borderId="1" xfId="1" applyNumberFormat="1" applyFont="1" applyFill="1" applyBorder="1" applyAlignment="1" applyProtection="1">
      <alignment horizontal="center" vertical="top" wrapText="1"/>
    </xf>
    <xf numFmtId="1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top" wrapText="1"/>
    </xf>
    <xf numFmtId="1" fontId="2" fillId="2" borderId="2" xfId="1" applyNumberFormat="1" applyFont="1" applyFill="1" applyBorder="1" applyAlignment="1" applyProtection="1">
      <alignment horizontal="center" vertical="top" wrapText="1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1" fontId="5" fillId="4" borderId="4" xfId="0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4" fontId="0" fillId="0" borderId="0" xfId="0" applyNumberForma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E206"/>
  <sheetViews>
    <sheetView zoomScale="80" zoomScaleNormal="80" workbookViewId="0">
      <selection activeCell="J8" sqref="J8"/>
    </sheetView>
  </sheetViews>
  <sheetFormatPr defaultRowHeight="15"/>
  <cols>
    <col min="2" max="2" width="14.42578125" customWidth="1"/>
    <col min="3" max="3" width="7.5703125" customWidth="1"/>
    <col min="4" max="4" width="23.85546875" customWidth="1"/>
    <col min="5" max="5" width="16.85546875" customWidth="1"/>
  </cols>
  <sheetData>
    <row r="1" spans="2:5" ht="16.5">
      <c r="B1" s="1" t="s">
        <v>0</v>
      </c>
      <c r="C1" s="2" t="s">
        <v>1</v>
      </c>
      <c r="D1" s="1" t="s">
        <v>2</v>
      </c>
      <c r="E1" s="1" t="s">
        <v>3</v>
      </c>
    </row>
    <row r="2" spans="2:5" ht="16.5">
      <c r="B2" s="3">
        <v>41935</v>
      </c>
      <c r="C2" s="4">
        <v>1</v>
      </c>
      <c r="D2" s="5" t="s">
        <v>4</v>
      </c>
      <c r="E2" s="3">
        <v>41960</v>
      </c>
    </row>
    <row r="3" spans="2:5" ht="16.5">
      <c r="B3" s="3">
        <v>41949</v>
      </c>
      <c r="C3" s="4">
        <v>2</v>
      </c>
      <c r="D3" s="5" t="s">
        <v>5</v>
      </c>
      <c r="E3" s="3">
        <v>41974</v>
      </c>
    </row>
    <row r="4" spans="2:5" ht="33">
      <c r="B4" s="6">
        <v>41969</v>
      </c>
      <c r="C4" s="7">
        <v>4</v>
      </c>
      <c r="D4" s="8" t="s">
        <v>6</v>
      </c>
      <c r="E4" s="6">
        <v>41996</v>
      </c>
    </row>
    <row r="5" spans="2:5" ht="16.5">
      <c r="B5" s="3">
        <v>41957</v>
      </c>
      <c r="C5" s="4">
        <v>7</v>
      </c>
      <c r="D5" s="5" t="s">
        <v>7</v>
      </c>
      <c r="E5" s="3">
        <v>41986</v>
      </c>
    </row>
    <row r="6" spans="2:5" ht="16.5">
      <c r="B6" s="3">
        <v>41955</v>
      </c>
      <c r="C6" s="4">
        <v>8</v>
      </c>
      <c r="D6" s="5" t="s">
        <v>8</v>
      </c>
      <c r="E6" s="3">
        <v>41981</v>
      </c>
    </row>
    <row r="7" spans="2:5" ht="16.5">
      <c r="B7" s="3">
        <v>41936</v>
      </c>
      <c r="C7" s="4">
        <v>9</v>
      </c>
      <c r="D7" s="5" t="s">
        <v>9</v>
      </c>
      <c r="E7" s="3">
        <v>41962</v>
      </c>
    </row>
    <row r="8" spans="2:5" ht="16.5">
      <c r="B8" s="3">
        <v>41935</v>
      </c>
      <c r="C8" s="4">
        <v>11</v>
      </c>
      <c r="D8" s="5" t="s">
        <v>10</v>
      </c>
      <c r="E8" s="3">
        <v>41960</v>
      </c>
    </row>
    <row r="9" spans="2:5" ht="16.5">
      <c r="B9" s="3">
        <v>41957</v>
      </c>
      <c r="C9" s="4">
        <v>12</v>
      </c>
      <c r="D9" s="5" t="s">
        <v>11</v>
      </c>
      <c r="E9" s="3">
        <v>41984</v>
      </c>
    </row>
    <row r="10" spans="2:5" ht="16.5">
      <c r="B10" s="3">
        <v>41943</v>
      </c>
      <c r="C10" s="4">
        <v>13</v>
      </c>
      <c r="D10" s="5" t="s">
        <v>12</v>
      </c>
      <c r="E10" s="3">
        <v>41963</v>
      </c>
    </row>
    <row r="11" spans="2:5" ht="16.5">
      <c r="B11" s="3">
        <v>41960</v>
      </c>
      <c r="C11" s="4">
        <v>15</v>
      </c>
      <c r="D11" s="5" t="s">
        <v>13</v>
      </c>
      <c r="E11" s="3">
        <v>41985</v>
      </c>
    </row>
    <row r="12" spans="2:5" ht="16.5">
      <c r="B12" s="6">
        <v>41935</v>
      </c>
      <c r="C12" s="7">
        <v>16</v>
      </c>
      <c r="D12" s="8" t="s">
        <v>14</v>
      </c>
      <c r="E12" s="6">
        <v>41962</v>
      </c>
    </row>
    <row r="13" spans="2:5" ht="16.5">
      <c r="B13" s="3">
        <v>41936</v>
      </c>
      <c r="C13" s="4">
        <v>18</v>
      </c>
      <c r="D13" s="5" t="s">
        <v>15</v>
      </c>
      <c r="E13" s="3">
        <v>41962</v>
      </c>
    </row>
    <row r="14" spans="2:5" ht="16.5">
      <c r="B14" s="6">
        <v>41942</v>
      </c>
      <c r="C14" s="7">
        <v>19</v>
      </c>
      <c r="D14" s="8" t="s">
        <v>16</v>
      </c>
      <c r="E14" s="6">
        <v>41985</v>
      </c>
    </row>
    <row r="15" spans="2:5" ht="16.5">
      <c r="B15" s="3">
        <v>41940</v>
      </c>
      <c r="C15" s="4">
        <v>20</v>
      </c>
      <c r="D15" s="5" t="s">
        <v>17</v>
      </c>
      <c r="E15" s="3">
        <v>41974</v>
      </c>
    </row>
    <row r="16" spans="2:5" ht="16.5">
      <c r="B16" s="3">
        <v>41954</v>
      </c>
      <c r="C16" s="4">
        <v>21</v>
      </c>
      <c r="D16" s="5" t="s">
        <v>18</v>
      </c>
      <c r="E16" s="3">
        <v>41984</v>
      </c>
    </row>
    <row r="17" spans="2:5" ht="33">
      <c r="B17" s="6">
        <v>41954</v>
      </c>
      <c r="C17" s="7">
        <v>22</v>
      </c>
      <c r="D17" s="8" t="s">
        <v>19</v>
      </c>
      <c r="E17" s="6">
        <v>41984</v>
      </c>
    </row>
    <row r="18" spans="2:5" ht="16.5">
      <c r="B18" s="3">
        <v>41961</v>
      </c>
      <c r="C18" s="4">
        <v>23</v>
      </c>
      <c r="D18" s="5" t="s">
        <v>20</v>
      </c>
      <c r="E18" s="3">
        <v>41985</v>
      </c>
    </row>
    <row r="19" spans="2:5" ht="16.5">
      <c r="B19" s="6">
        <v>41941</v>
      </c>
      <c r="C19" s="7">
        <v>24</v>
      </c>
      <c r="D19" s="8" t="s">
        <v>21</v>
      </c>
      <c r="E19" s="6">
        <v>41981</v>
      </c>
    </row>
    <row r="20" spans="2:5" ht="16.5">
      <c r="B20" s="3">
        <v>41935</v>
      </c>
      <c r="C20" s="4">
        <v>25</v>
      </c>
      <c r="D20" s="5" t="s">
        <v>22</v>
      </c>
      <c r="E20" s="3">
        <v>41962</v>
      </c>
    </row>
    <row r="21" spans="2:5" ht="33">
      <c r="B21" s="6">
        <v>41957</v>
      </c>
      <c r="C21" s="7">
        <v>26</v>
      </c>
      <c r="D21" s="8" t="s">
        <v>23</v>
      </c>
      <c r="E21" s="6">
        <v>41984</v>
      </c>
    </row>
    <row r="22" spans="2:5" ht="16.5">
      <c r="B22" s="6">
        <v>41977</v>
      </c>
      <c r="C22" s="7">
        <v>27</v>
      </c>
      <c r="D22" s="8" t="s">
        <v>24</v>
      </c>
      <c r="E22" s="6">
        <v>41997</v>
      </c>
    </row>
    <row r="23" spans="2:5" ht="33">
      <c r="B23" s="6">
        <v>41966</v>
      </c>
      <c r="C23" s="7">
        <v>28</v>
      </c>
      <c r="D23" s="8" t="s">
        <v>25</v>
      </c>
      <c r="E23" s="6">
        <v>41997</v>
      </c>
    </row>
    <row r="24" spans="2:5" ht="16.5">
      <c r="B24" s="6">
        <v>41936</v>
      </c>
      <c r="C24" s="7">
        <v>29</v>
      </c>
      <c r="D24" s="8" t="s">
        <v>26</v>
      </c>
      <c r="E24" s="6">
        <v>41962</v>
      </c>
    </row>
    <row r="25" spans="2:5" ht="16.5">
      <c r="B25" s="3">
        <v>41954</v>
      </c>
      <c r="C25" s="4">
        <v>30</v>
      </c>
      <c r="D25" s="5" t="s">
        <v>27</v>
      </c>
      <c r="E25" s="3">
        <v>41977</v>
      </c>
    </row>
    <row r="26" spans="2:5" ht="16.5">
      <c r="B26" s="6">
        <v>41940</v>
      </c>
      <c r="C26" s="7">
        <v>31</v>
      </c>
      <c r="D26" s="8" t="s">
        <v>28</v>
      </c>
      <c r="E26" s="6">
        <v>41974</v>
      </c>
    </row>
    <row r="27" spans="2:5" ht="16.5">
      <c r="B27" s="6">
        <v>41939</v>
      </c>
      <c r="C27" s="7">
        <v>33</v>
      </c>
      <c r="D27" s="8" t="s">
        <v>29</v>
      </c>
      <c r="E27" s="6">
        <v>41962</v>
      </c>
    </row>
    <row r="28" spans="2:5" ht="16.5">
      <c r="B28" s="3">
        <v>41933</v>
      </c>
      <c r="C28" s="4">
        <v>35</v>
      </c>
      <c r="D28" s="5" t="s">
        <v>30</v>
      </c>
      <c r="E28" s="3">
        <v>41960</v>
      </c>
    </row>
    <row r="29" spans="2:5" ht="16.5">
      <c r="B29" s="6">
        <v>41955</v>
      </c>
      <c r="C29" s="7">
        <v>36</v>
      </c>
      <c r="D29" s="8" t="s">
        <v>31</v>
      </c>
      <c r="E29" s="6">
        <v>41985</v>
      </c>
    </row>
    <row r="30" spans="2:5" ht="16.5">
      <c r="B30" s="6">
        <v>41939</v>
      </c>
      <c r="C30" s="7">
        <v>40</v>
      </c>
      <c r="D30" s="8" t="s">
        <v>32</v>
      </c>
      <c r="E30" s="6">
        <v>41962</v>
      </c>
    </row>
    <row r="31" spans="2:5" ht="16.5">
      <c r="B31" s="3">
        <v>41939</v>
      </c>
      <c r="C31" s="4">
        <v>42</v>
      </c>
      <c r="D31" s="5" t="s">
        <v>33</v>
      </c>
      <c r="E31" s="3">
        <v>41962</v>
      </c>
    </row>
    <row r="32" spans="2:5" ht="33">
      <c r="B32" s="6">
        <v>41942</v>
      </c>
      <c r="C32" s="7">
        <v>43</v>
      </c>
      <c r="D32" s="8" t="s">
        <v>34</v>
      </c>
      <c r="E32" s="6">
        <v>41963</v>
      </c>
    </row>
    <row r="33" spans="2:5" ht="16.5">
      <c r="B33" s="6">
        <v>41939</v>
      </c>
      <c r="C33" s="7">
        <v>44</v>
      </c>
      <c r="D33" s="8" t="s">
        <v>35</v>
      </c>
      <c r="E33" s="6">
        <v>41974</v>
      </c>
    </row>
    <row r="34" spans="2:5" ht="16.5">
      <c r="B34" s="6">
        <v>41955</v>
      </c>
      <c r="C34" s="7">
        <v>45</v>
      </c>
      <c r="D34" s="8" t="s">
        <v>36</v>
      </c>
      <c r="E34" s="6">
        <v>41977</v>
      </c>
    </row>
    <row r="35" spans="2:5" ht="16.5">
      <c r="B35" s="6">
        <v>41933</v>
      </c>
      <c r="C35" s="7">
        <v>46</v>
      </c>
      <c r="D35" s="8" t="s">
        <v>30</v>
      </c>
      <c r="E35" s="6">
        <v>41960</v>
      </c>
    </row>
    <row r="36" spans="2:5" ht="33">
      <c r="B36" s="6">
        <v>41949</v>
      </c>
      <c r="C36" s="7">
        <v>47</v>
      </c>
      <c r="D36" s="8" t="s">
        <v>37</v>
      </c>
      <c r="E36" s="6">
        <v>41977</v>
      </c>
    </row>
    <row r="37" spans="2:5" ht="16.5">
      <c r="B37" s="3">
        <v>41953</v>
      </c>
      <c r="C37" s="4">
        <v>48</v>
      </c>
      <c r="D37" s="5" t="s">
        <v>38</v>
      </c>
      <c r="E37" s="3">
        <v>41977</v>
      </c>
    </row>
    <row r="38" spans="2:5" ht="16.5">
      <c r="B38" s="6">
        <v>41935</v>
      </c>
      <c r="C38" s="7">
        <v>51</v>
      </c>
      <c r="D38" s="8" t="s">
        <v>39</v>
      </c>
      <c r="E38" s="6">
        <v>41960</v>
      </c>
    </row>
    <row r="39" spans="2:5" ht="16.5">
      <c r="B39" s="6">
        <v>41950</v>
      </c>
      <c r="C39" s="7">
        <v>52</v>
      </c>
      <c r="D39" s="8" t="s">
        <v>40</v>
      </c>
      <c r="E39" s="6">
        <v>41982</v>
      </c>
    </row>
    <row r="40" spans="2:5" ht="16.5">
      <c r="B40" s="3">
        <v>41941</v>
      </c>
      <c r="C40" s="4">
        <v>53</v>
      </c>
      <c r="D40" s="5" t="s">
        <v>41</v>
      </c>
      <c r="E40" s="3">
        <v>41963</v>
      </c>
    </row>
    <row r="41" spans="2:5" ht="16.5">
      <c r="B41" s="3">
        <v>41941</v>
      </c>
      <c r="C41" s="4">
        <v>54</v>
      </c>
      <c r="D41" s="5" t="s">
        <v>42</v>
      </c>
      <c r="E41" s="3">
        <v>41962</v>
      </c>
    </row>
    <row r="42" spans="2:5" ht="16.5">
      <c r="B42" s="6">
        <v>41935</v>
      </c>
      <c r="C42" s="7">
        <v>55</v>
      </c>
      <c r="D42" s="8" t="s">
        <v>43</v>
      </c>
      <c r="E42" s="6">
        <v>41961</v>
      </c>
    </row>
    <row r="43" spans="2:5" ht="16.5">
      <c r="B43" s="6">
        <v>41960</v>
      </c>
      <c r="C43" s="7">
        <v>56</v>
      </c>
      <c r="D43" s="8" t="s">
        <v>44</v>
      </c>
      <c r="E43" s="6">
        <v>41985</v>
      </c>
    </row>
    <row r="44" spans="2:5" ht="16.5">
      <c r="B44" s="3">
        <v>41933</v>
      </c>
      <c r="C44" s="4">
        <v>57</v>
      </c>
      <c r="D44" s="5" t="s">
        <v>30</v>
      </c>
      <c r="E44" s="3">
        <v>41960</v>
      </c>
    </row>
    <row r="45" spans="2:5" ht="16.5">
      <c r="B45" s="6">
        <v>41933</v>
      </c>
      <c r="C45" s="7">
        <v>58</v>
      </c>
      <c r="D45" s="8" t="s">
        <v>30</v>
      </c>
      <c r="E45" s="6">
        <v>41960</v>
      </c>
    </row>
    <row r="46" spans="2:5" ht="16.5">
      <c r="B46" s="3">
        <v>41949</v>
      </c>
      <c r="C46" s="4">
        <v>59</v>
      </c>
      <c r="D46" s="5" t="s">
        <v>45</v>
      </c>
      <c r="E46" s="3">
        <v>41963</v>
      </c>
    </row>
    <row r="47" spans="2:5" ht="16.5">
      <c r="B47" s="3">
        <v>41935</v>
      </c>
      <c r="C47" s="4">
        <v>62</v>
      </c>
      <c r="D47" s="5" t="s">
        <v>46</v>
      </c>
      <c r="E47" s="3">
        <v>41961</v>
      </c>
    </row>
    <row r="48" spans="2:5" ht="16.5">
      <c r="B48" s="6">
        <v>41948</v>
      </c>
      <c r="C48" s="7">
        <v>63</v>
      </c>
      <c r="D48" s="8" t="s">
        <v>47</v>
      </c>
      <c r="E48" s="6">
        <v>41982</v>
      </c>
    </row>
    <row r="49" spans="2:5" ht="16.5">
      <c r="B49" s="6">
        <v>41940</v>
      </c>
      <c r="C49" s="7">
        <v>64</v>
      </c>
      <c r="D49" s="8" t="s">
        <v>48</v>
      </c>
      <c r="E49" s="6">
        <v>41962</v>
      </c>
    </row>
    <row r="50" spans="2:5" ht="33">
      <c r="B50" s="6">
        <v>41942</v>
      </c>
      <c r="C50" s="7">
        <v>65</v>
      </c>
      <c r="D50" s="8" t="s">
        <v>49</v>
      </c>
      <c r="E50" s="6">
        <v>41962</v>
      </c>
    </row>
    <row r="51" spans="2:5" ht="16.5">
      <c r="B51" s="3">
        <v>41941</v>
      </c>
      <c r="C51" s="4">
        <v>66</v>
      </c>
      <c r="D51" s="5" t="s">
        <v>50</v>
      </c>
      <c r="E51" s="3">
        <v>41962</v>
      </c>
    </row>
    <row r="52" spans="2:5" ht="16.5">
      <c r="B52" s="3">
        <v>41953</v>
      </c>
      <c r="C52" s="4">
        <v>67</v>
      </c>
      <c r="D52" s="5" t="s">
        <v>51</v>
      </c>
      <c r="E52" s="3">
        <v>41974</v>
      </c>
    </row>
    <row r="53" spans="2:5" ht="16.5">
      <c r="B53" s="6">
        <v>41956</v>
      </c>
      <c r="C53" s="7">
        <v>68</v>
      </c>
      <c r="D53" s="8" t="s">
        <v>52</v>
      </c>
      <c r="E53" s="6">
        <v>41985</v>
      </c>
    </row>
    <row r="54" spans="2:5" ht="16.5">
      <c r="B54" s="6">
        <v>41940</v>
      </c>
      <c r="C54" s="7">
        <v>69</v>
      </c>
      <c r="D54" s="8" t="s">
        <v>53</v>
      </c>
      <c r="E54" s="6">
        <v>41962</v>
      </c>
    </row>
    <row r="55" spans="2:5" ht="16.5">
      <c r="B55" s="6">
        <v>41957</v>
      </c>
      <c r="C55" s="7">
        <v>70</v>
      </c>
      <c r="D55" s="8" t="s">
        <v>54</v>
      </c>
      <c r="E55" s="6">
        <v>41977</v>
      </c>
    </row>
    <row r="56" spans="2:5" ht="16.5">
      <c r="B56" s="6">
        <v>41941</v>
      </c>
      <c r="C56" s="7">
        <v>73</v>
      </c>
      <c r="D56" s="8" t="s">
        <v>55</v>
      </c>
      <c r="E56" s="6">
        <v>41961</v>
      </c>
    </row>
    <row r="57" spans="2:5" ht="16.5">
      <c r="B57" s="3">
        <v>41949</v>
      </c>
      <c r="C57" s="4">
        <v>74</v>
      </c>
      <c r="D57" s="5" t="s">
        <v>56</v>
      </c>
      <c r="E57" s="3">
        <v>41963</v>
      </c>
    </row>
    <row r="58" spans="2:5" ht="16.5">
      <c r="B58" s="6">
        <v>41940</v>
      </c>
      <c r="C58" s="7">
        <v>75</v>
      </c>
      <c r="D58" s="8" t="s">
        <v>57</v>
      </c>
      <c r="E58" s="6">
        <v>41982</v>
      </c>
    </row>
    <row r="59" spans="2:5" ht="16.5">
      <c r="B59" s="6">
        <v>41971</v>
      </c>
      <c r="C59" s="7">
        <v>76</v>
      </c>
      <c r="D59" s="8" t="s">
        <v>58</v>
      </c>
      <c r="E59" s="6">
        <v>41996</v>
      </c>
    </row>
    <row r="60" spans="2:5" ht="16.5">
      <c r="B60" s="6">
        <v>41936</v>
      </c>
      <c r="C60" s="7">
        <v>77</v>
      </c>
      <c r="D60" s="8" t="s">
        <v>59</v>
      </c>
      <c r="E60" s="6">
        <v>41962</v>
      </c>
    </row>
    <row r="61" spans="2:5" ht="16.5">
      <c r="B61" s="6">
        <v>41953</v>
      </c>
      <c r="C61" s="7">
        <v>79</v>
      </c>
      <c r="D61" s="8" t="s">
        <v>60</v>
      </c>
      <c r="E61" s="6">
        <v>41982</v>
      </c>
    </row>
    <row r="62" spans="2:5" ht="16.5">
      <c r="B62" s="6">
        <v>41954</v>
      </c>
      <c r="C62" s="7">
        <v>80</v>
      </c>
      <c r="D62" s="8" t="s">
        <v>61</v>
      </c>
      <c r="E62" s="6">
        <v>41977</v>
      </c>
    </row>
    <row r="63" spans="2:5" ht="16.5">
      <c r="B63" s="6">
        <v>41961</v>
      </c>
      <c r="C63" s="7">
        <v>81</v>
      </c>
      <c r="D63" s="8" t="s">
        <v>62</v>
      </c>
      <c r="E63" s="6">
        <v>41985</v>
      </c>
    </row>
    <row r="64" spans="2:5" ht="16.5">
      <c r="B64" s="3">
        <v>41940</v>
      </c>
      <c r="C64" s="4">
        <v>84</v>
      </c>
      <c r="D64" s="5" t="s">
        <v>63</v>
      </c>
      <c r="E64" s="3">
        <v>41963</v>
      </c>
    </row>
    <row r="65" spans="2:5" ht="16.5">
      <c r="B65" s="3">
        <v>41957</v>
      </c>
      <c r="C65" s="4">
        <v>85</v>
      </c>
      <c r="D65" s="5" t="s">
        <v>64</v>
      </c>
      <c r="E65" s="3">
        <v>41981</v>
      </c>
    </row>
    <row r="66" spans="2:5" ht="33">
      <c r="B66" s="6">
        <v>41966</v>
      </c>
      <c r="C66" s="7">
        <v>87</v>
      </c>
      <c r="D66" s="8" t="s">
        <v>65</v>
      </c>
      <c r="E66" s="6">
        <v>41995</v>
      </c>
    </row>
    <row r="67" spans="2:5" ht="16.5">
      <c r="B67" s="3">
        <v>41941</v>
      </c>
      <c r="C67" s="4">
        <v>88</v>
      </c>
      <c r="D67" s="5" t="s">
        <v>66</v>
      </c>
      <c r="E67" s="3">
        <v>41963</v>
      </c>
    </row>
    <row r="68" spans="2:5" ht="16.5">
      <c r="B68" s="6">
        <v>41956</v>
      </c>
      <c r="C68" s="7">
        <v>90</v>
      </c>
      <c r="D68" s="8" t="s">
        <v>67</v>
      </c>
      <c r="E68" s="6">
        <v>41977</v>
      </c>
    </row>
    <row r="69" spans="2:5" ht="16.5">
      <c r="B69" s="3">
        <v>41969</v>
      </c>
      <c r="C69" s="4">
        <v>92</v>
      </c>
      <c r="D69" s="5" t="s">
        <v>68</v>
      </c>
      <c r="E69" s="3">
        <v>41997</v>
      </c>
    </row>
    <row r="70" spans="2:5" ht="16.5">
      <c r="B70" s="3">
        <v>41955</v>
      </c>
      <c r="C70" s="4">
        <v>95</v>
      </c>
      <c r="D70" s="5" t="s">
        <v>69</v>
      </c>
      <c r="E70" s="3">
        <v>41984</v>
      </c>
    </row>
    <row r="71" spans="2:5" ht="16.5">
      <c r="B71" s="6">
        <v>41954</v>
      </c>
      <c r="C71" s="7">
        <v>96</v>
      </c>
      <c r="D71" s="8" t="s">
        <v>70</v>
      </c>
      <c r="E71" s="6">
        <v>41977</v>
      </c>
    </row>
    <row r="72" spans="2:5" ht="16.5">
      <c r="B72" s="3">
        <v>41949</v>
      </c>
      <c r="C72" s="4">
        <v>97</v>
      </c>
      <c r="D72" s="5" t="s">
        <v>71</v>
      </c>
      <c r="E72" s="3">
        <v>41963</v>
      </c>
    </row>
    <row r="73" spans="2:5" ht="16.5">
      <c r="B73" s="3">
        <v>41956</v>
      </c>
      <c r="C73" s="4">
        <v>99</v>
      </c>
      <c r="D73" s="5" t="s">
        <v>72</v>
      </c>
      <c r="E73" s="3">
        <v>41977</v>
      </c>
    </row>
    <row r="74" spans="2:5" ht="16.5">
      <c r="B74" s="6">
        <v>41982</v>
      </c>
      <c r="C74" s="7">
        <v>100</v>
      </c>
      <c r="D74" s="8" t="s">
        <v>73</v>
      </c>
      <c r="E74" s="6">
        <v>41995</v>
      </c>
    </row>
    <row r="75" spans="2:5" ht="16.5">
      <c r="B75" s="6">
        <v>41963</v>
      </c>
      <c r="C75" s="7">
        <v>101</v>
      </c>
      <c r="D75" s="8" t="s">
        <v>74</v>
      </c>
      <c r="E75" s="6">
        <v>41989</v>
      </c>
    </row>
    <row r="76" spans="2:5" ht="33">
      <c r="B76" s="6">
        <v>41976</v>
      </c>
      <c r="C76" s="7">
        <v>102</v>
      </c>
      <c r="D76" s="8" t="s">
        <v>75</v>
      </c>
      <c r="E76" s="6">
        <v>41996</v>
      </c>
    </row>
    <row r="77" spans="2:5" ht="16.5">
      <c r="B77" s="3">
        <v>41940</v>
      </c>
      <c r="C77" s="4">
        <v>106</v>
      </c>
      <c r="D77" s="5" t="s">
        <v>76</v>
      </c>
      <c r="E77" s="3">
        <v>41962</v>
      </c>
    </row>
    <row r="78" spans="2:5" ht="33">
      <c r="B78" s="3">
        <v>41964</v>
      </c>
      <c r="C78" s="4">
        <v>107</v>
      </c>
      <c r="D78" s="5" t="s">
        <v>77</v>
      </c>
      <c r="E78" s="3">
        <v>41989</v>
      </c>
    </row>
    <row r="79" spans="2:5" ht="16.5">
      <c r="B79" s="3">
        <v>41960</v>
      </c>
      <c r="C79" s="4">
        <v>108</v>
      </c>
      <c r="D79" s="5" t="s">
        <v>78</v>
      </c>
      <c r="E79" s="3">
        <v>41986</v>
      </c>
    </row>
    <row r="80" spans="2:5" ht="16.5">
      <c r="B80" s="3">
        <v>41960</v>
      </c>
      <c r="C80" s="4">
        <v>110</v>
      </c>
      <c r="D80" s="5" t="s">
        <v>79</v>
      </c>
      <c r="E80" s="3">
        <v>41988</v>
      </c>
    </row>
    <row r="81" spans="2:5" ht="16.5">
      <c r="B81" s="3">
        <v>41966</v>
      </c>
      <c r="C81" s="4">
        <v>114</v>
      </c>
      <c r="D81" s="5" t="s">
        <v>80</v>
      </c>
      <c r="E81" s="3">
        <v>41997</v>
      </c>
    </row>
    <row r="82" spans="2:5" ht="16.5">
      <c r="B82" s="3">
        <v>41954</v>
      </c>
      <c r="C82" s="4">
        <v>117</v>
      </c>
      <c r="D82" s="5" t="s">
        <v>81</v>
      </c>
      <c r="E82" s="3">
        <v>41977</v>
      </c>
    </row>
    <row r="83" spans="2:5" ht="16.5">
      <c r="B83" s="6">
        <v>41963</v>
      </c>
      <c r="C83" s="7">
        <v>118</v>
      </c>
      <c r="D83" s="8" t="s">
        <v>82</v>
      </c>
      <c r="E83" s="6">
        <v>41985</v>
      </c>
    </row>
    <row r="84" spans="2:5" ht="16.5">
      <c r="B84" s="3">
        <v>41976</v>
      </c>
      <c r="C84" s="4">
        <v>119</v>
      </c>
      <c r="D84" s="5" t="s">
        <v>83</v>
      </c>
      <c r="E84" s="3">
        <v>41995</v>
      </c>
    </row>
    <row r="85" spans="2:5" ht="16.5">
      <c r="B85" s="3">
        <v>41943</v>
      </c>
      <c r="C85" s="4">
        <v>120</v>
      </c>
      <c r="D85" s="5" t="s">
        <v>84</v>
      </c>
      <c r="E85" s="3">
        <v>41962</v>
      </c>
    </row>
    <row r="86" spans="2:5" ht="16.5">
      <c r="B86" s="3">
        <v>41971</v>
      </c>
      <c r="C86" s="4">
        <v>134</v>
      </c>
      <c r="D86" s="5" t="s">
        <v>85</v>
      </c>
      <c r="E86" s="3">
        <v>41996</v>
      </c>
    </row>
    <row r="87" spans="2:5" ht="16.5">
      <c r="B87" s="3">
        <v>41969</v>
      </c>
      <c r="C87" s="4">
        <v>142</v>
      </c>
      <c r="D87" s="5" t="s">
        <v>86</v>
      </c>
      <c r="E87" s="3">
        <v>41995</v>
      </c>
    </row>
    <row r="88" spans="2:5" ht="16.5">
      <c r="B88" s="6">
        <v>41960</v>
      </c>
      <c r="C88" s="7">
        <v>152</v>
      </c>
      <c r="D88" s="8" t="s">
        <v>87</v>
      </c>
      <c r="E88" s="6">
        <v>41989</v>
      </c>
    </row>
    <row r="89" spans="2:5" ht="16.5">
      <c r="B89" s="6">
        <v>41964</v>
      </c>
      <c r="C89" s="7">
        <v>163</v>
      </c>
      <c r="D89" s="8" t="s">
        <v>88</v>
      </c>
      <c r="E89" s="6">
        <v>41988</v>
      </c>
    </row>
    <row r="90" spans="2:5" ht="33">
      <c r="B90" s="3">
        <v>41963</v>
      </c>
      <c r="C90" s="4">
        <v>178</v>
      </c>
      <c r="D90" s="5" t="s">
        <v>89</v>
      </c>
      <c r="E90" s="3">
        <v>41985</v>
      </c>
    </row>
    <row r="91" spans="2:5" ht="16.5">
      <c r="B91" s="6">
        <v>41962</v>
      </c>
      <c r="C91" s="7">
        <v>185</v>
      </c>
      <c r="D91" s="8" t="s">
        <v>88</v>
      </c>
      <c r="E91" s="6">
        <v>41988</v>
      </c>
    </row>
    <row r="92" spans="2:5" ht="16.5">
      <c r="B92" s="3">
        <v>41969</v>
      </c>
      <c r="C92" s="4">
        <v>255</v>
      </c>
      <c r="D92" s="5" t="s">
        <v>90</v>
      </c>
      <c r="E92" s="3">
        <v>41996</v>
      </c>
    </row>
    <row r="93" spans="2:5" ht="16.5">
      <c r="B93" s="6">
        <v>41936</v>
      </c>
      <c r="C93" s="7">
        <v>258</v>
      </c>
      <c r="D93" s="8" t="s">
        <v>91</v>
      </c>
      <c r="E93" s="6">
        <v>41963</v>
      </c>
    </row>
    <row r="94" spans="2:5" ht="16.5">
      <c r="B94" s="6">
        <v>41971</v>
      </c>
      <c r="C94" s="7">
        <v>259</v>
      </c>
      <c r="D94" s="8" t="s">
        <v>92</v>
      </c>
      <c r="E94" s="6">
        <v>41998</v>
      </c>
    </row>
    <row r="95" spans="2:5" ht="16.5">
      <c r="B95" s="3">
        <v>41971</v>
      </c>
      <c r="C95" s="4">
        <v>260</v>
      </c>
      <c r="D95" s="5" t="s">
        <v>93</v>
      </c>
      <c r="E95" s="3">
        <v>41996</v>
      </c>
    </row>
    <row r="96" spans="2:5" ht="16.5">
      <c r="B96" s="6">
        <v>41942</v>
      </c>
      <c r="C96" s="7">
        <v>261</v>
      </c>
      <c r="D96" s="8" t="s">
        <v>94</v>
      </c>
      <c r="E96" s="6">
        <v>41963</v>
      </c>
    </row>
    <row r="97" spans="2:5" ht="16.5">
      <c r="B97" s="3">
        <v>41961</v>
      </c>
      <c r="C97" s="4">
        <v>262</v>
      </c>
      <c r="D97" s="5" t="s">
        <v>95</v>
      </c>
      <c r="E97" s="3">
        <v>41988</v>
      </c>
    </row>
    <row r="98" spans="2:5" ht="16.5">
      <c r="B98" s="6">
        <v>41935</v>
      </c>
      <c r="C98" s="7">
        <v>263</v>
      </c>
      <c r="D98" s="8" t="s">
        <v>96</v>
      </c>
      <c r="E98" s="6">
        <v>41960</v>
      </c>
    </row>
    <row r="99" spans="2:5" ht="16.5">
      <c r="B99" s="6">
        <v>41957</v>
      </c>
      <c r="C99" s="7">
        <v>264</v>
      </c>
      <c r="D99" s="8" t="s">
        <v>97</v>
      </c>
      <c r="E99" s="6">
        <v>41981</v>
      </c>
    </row>
    <row r="100" spans="2:5" ht="16.5">
      <c r="B100" s="3">
        <v>41971</v>
      </c>
      <c r="C100" s="4">
        <v>270</v>
      </c>
      <c r="D100" s="5" t="s">
        <v>98</v>
      </c>
      <c r="E100" s="3">
        <v>41996</v>
      </c>
    </row>
    <row r="101" spans="2:5" ht="33">
      <c r="B101" s="3">
        <v>41964</v>
      </c>
      <c r="C101" s="4">
        <v>271</v>
      </c>
      <c r="D101" s="5" t="s">
        <v>99</v>
      </c>
      <c r="E101" s="3">
        <v>41985</v>
      </c>
    </row>
    <row r="102" spans="2:5" ht="16.5">
      <c r="B102" s="6">
        <v>41961</v>
      </c>
      <c r="C102" s="7">
        <v>272</v>
      </c>
      <c r="D102" s="8" t="s">
        <v>95</v>
      </c>
      <c r="E102" s="6">
        <v>41988</v>
      </c>
    </row>
    <row r="103" spans="2:5" ht="16.5">
      <c r="B103" s="3">
        <v>41978</v>
      </c>
      <c r="C103" s="4">
        <v>273</v>
      </c>
      <c r="D103" s="5" t="s">
        <v>100</v>
      </c>
      <c r="E103" s="3">
        <v>41998</v>
      </c>
    </row>
    <row r="104" spans="2:5" ht="16.5">
      <c r="B104" s="3">
        <v>41940</v>
      </c>
      <c r="C104" s="4">
        <v>274</v>
      </c>
      <c r="D104" s="5" t="s">
        <v>101</v>
      </c>
      <c r="E104" s="3">
        <v>41962</v>
      </c>
    </row>
    <row r="105" spans="2:5" ht="16.5">
      <c r="B105" s="6">
        <v>41961</v>
      </c>
      <c r="C105" s="7">
        <v>275</v>
      </c>
      <c r="D105" s="8" t="s">
        <v>102</v>
      </c>
      <c r="E105" s="6">
        <v>41985</v>
      </c>
    </row>
    <row r="106" spans="2:5" ht="16.5">
      <c r="B106" s="6">
        <v>41969</v>
      </c>
      <c r="C106" s="7">
        <v>278</v>
      </c>
      <c r="D106" s="8" t="s">
        <v>103</v>
      </c>
      <c r="E106" s="6">
        <v>41989</v>
      </c>
    </row>
    <row r="107" spans="2:5" ht="16.5">
      <c r="B107" s="3">
        <v>41964</v>
      </c>
      <c r="C107" s="4">
        <v>280</v>
      </c>
      <c r="D107" s="5" t="s">
        <v>104</v>
      </c>
      <c r="E107" s="3">
        <v>41996</v>
      </c>
    </row>
    <row r="108" spans="2:5" ht="16.5">
      <c r="B108" s="3">
        <v>41956</v>
      </c>
      <c r="C108" s="4">
        <v>281</v>
      </c>
      <c r="D108" s="5" t="s">
        <v>105</v>
      </c>
      <c r="E108" s="3">
        <v>41977</v>
      </c>
    </row>
    <row r="109" spans="2:5" ht="16.5">
      <c r="B109" s="3">
        <v>41957</v>
      </c>
      <c r="C109" s="4">
        <v>283</v>
      </c>
      <c r="D109" s="5" t="s">
        <v>106</v>
      </c>
      <c r="E109" s="3">
        <v>41989</v>
      </c>
    </row>
    <row r="110" spans="2:5" ht="16.5">
      <c r="B110" s="6">
        <v>41960</v>
      </c>
      <c r="C110" s="7">
        <v>284</v>
      </c>
      <c r="D110" s="8" t="s">
        <v>107</v>
      </c>
      <c r="E110" s="6">
        <v>41985</v>
      </c>
    </row>
    <row r="111" spans="2:5" ht="16.5">
      <c r="B111" s="6">
        <v>41961</v>
      </c>
      <c r="C111" s="7">
        <v>285</v>
      </c>
      <c r="D111" s="8" t="s">
        <v>108</v>
      </c>
      <c r="E111" s="6">
        <v>41986</v>
      </c>
    </row>
    <row r="112" spans="2:5" ht="16.5">
      <c r="B112" s="3">
        <v>41961</v>
      </c>
      <c r="C112" s="4">
        <v>288</v>
      </c>
      <c r="D112" s="5" t="s">
        <v>109</v>
      </c>
      <c r="E112" s="3">
        <v>41988</v>
      </c>
    </row>
    <row r="113" spans="2:5" ht="16.5">
      <c r="B113" s="6">
        <v>41960</v>
      </c>
      <c r="C113" s="7">
        <v>290</v>
      </c>
      <c r="D113" s="8" t="s">
        <v>110</v>
      </c>
      <c r="E113" s="6">
        <v>41986</v>
      </c>
    </row>
    <row r="114" spans="2:5" ht="16.5">
      <c r="B114" s="6">
        <v>41943</v>
      </c>
      <c r="C114" s="7">
        <v>291</v>
      </c>
      <c r="D114" s="8" t="s">
        <v>111</v>
      </c>
      <c r="E114" s="6">
        <v>41974</v>
      </c>
    </row>
    <row r="115" spans="2:5" ht="16.5">
      <c r="B115" s="3">
        <v>41957</v>
      </c>
      <c r="C115" s="4">
        <v>293</v>
      </c>
      <c r="D115" s="5" t="s">
        <v>112</v>
      </c>
      <c r="E115" s="3">
        <v>41977</v>
      </c>
    </row>
    <row r="116" spans="2:5" ht="16.5">
      <c r="B116" s="6">
        <v>41949</v>
      </c>
      <c r="C116" s="7">
        <v>294</v>
      </c>
      <c r="D116" s="8" t="s">
        <v>113</v>
      </c>
      <c r="E116" s="6">
        <v>41963</v>
      </c>
    </row>
    <row r="117" spans="2:5" ht="16.5">
      <c r="B117" s="6">
        <v>41962</v>
      </c>
      <c r="C117" s="7">
        <v>295</v>
      </c>
      <c r="D117" s="8" t="s">
        <v>114</v>
      </c>
      <c r="E117" s="6">
        <v>41988</v>
      </c>
    </row>
    <row r="118" spans="2:5" ht="16.5">
      <c r="B118" s="3">
        <v>41960</v>
      </c>
      <c r="C118" s="4">
        <v>298</v>
      </c>
      <c r="D118" s="5" t="s">
        <v>115</v>
      </c>
      <c r="E118" s="3">
        <v>41985</v>
      </c>
    </row>
    <row r="119" spans="2:5" ht="16.5">
      <c r="B119" s="3">
        <v>41942</v>
      </c>
      <c r="C119" s="4">
        <v>301</v>
      </c>
      <c r="D119" s="5" t="s">
        <v>116</v>
      </c>
      <c r="E119" s="3">
        <v>41961</v>
      </c>
    </row>
    <row r="120" spans="2:5" ht="16.5">
      <c r="B120" s="6">
        <v>41957</v>
      </c>
      <c r="C120" s="7">
        <v>302</v>
      </c>
      <c r="D120" s="8" t="s">
        <v>117</v>
      </c>
      <c r="E120" s="6">
        <v>41988</v>
      </c>
    </row>
    <row r="121" spans="2:5" ht="16.5">
      <c r="B121" s="3">
        <v>41955</v>
      </c>
      <c r="C121" s="4">
        <v>303</v>
      </c>
      <c r="D121" s="5" t="s">
        <v>118</v>
      </c>
      <c r="E121" s="3">
        <v>41981</v>
      </c>
    </row>
    <row r="122" spans="2:5" ht="16.5">
      <c r="B122" s="3">
        <v>41949</v>
      </c>
      <c r="C122" s="4">
        <v>304</v>
      </c>
      <c r="D122" s="5" t="s">
        <v>113</v>
      </c>
      <c r="E122" s="3">
        <v>41981</v>
      </c>
    </row>
    <row r="123" spans="2:5" ht="16.5">
      <c r="B123" s="3">
        <v>41953</v>
      </c>
      <c r="C123" s="4">
        <v>305</v>
      </c>
      <c r="D123" s="5" t="s">
        <v>119</v>
      </c>
      <c r="E123" s="3">
        <v>41977</v>
      </c>
    </row>
    <row r="124" spans="2:5" ht="16.5">
      <c r="B124" s="3">
        <v>41962</v>
      </c>
      <c r="C124" s="4">
        <v>308</v>
      </c>
      <c r="D124" s="5" t="s">
        <v>120</v>
      </c>
      <c r="E124" s="3">
        <v>41989</v>
      </c>
    </row>
    <row r="125" spans="2:5" ht="16.5">
      <c r="B125" s="3">
        <v>41975</v>
      </c>
      <c r="C125" s="4">
        <v>309</v>
      </c>
      <c r="D125" s="5" t="s">
        <v>121</v>
      </c>
      <c r="E125" s="3">
        <v>41996</v>
      </c>
    </row>
    <row r="126" spans="2:5" ht="16.5">
      <c r="B126" s="3">
        <v>41939</v>
      </c>
      <c r="C126" s="4">
        <v>311</v>
      </c>
      <c r="D126" s="5" t="s">
        <v>122</v>
      </c>
      <c r="E126" s="3">
        <v>41963</v>
      </c>
    </row>
    <row r="127" spans="2:5" ht="16.5">
      <c r="B127" s="3">
        <v>41942</v>
      </c>
      <c r="C127" s="4">
        <v>312</v>
      </c>
      <c r="D127" s="5" t="s">
        <v>123</v>
      </c>
      <c r="E127" s="3">
        <v>41963</v>
      </c>
    </row>
    <row r="128" spans="2:5" ht="16.5">
      <c r="B128" s="6">
        <v>41953</v>
      </c>
      <c r="C128" s="7">
        <v>313</v>
      </c>
      <c r="D128" s="8" t="s">
        <v>124</v>
      </c>
      <c r="E128" s="6">
        <v>41985</v>
      </c>
    </row>
    <row r="129" spans="2:5" ht="16.5">
      <c r="B129" s="6">
        <v>41950</v>
      </c>
      <c r="C129" s="7">
        <v>314</v>
      </c>
      <c r="D129" s="8" t="s">
        <v>125</v>
      </c>
      <c r="E129" s="6">
        <v>41982</v>
      </c>
    </row>
    <row r="130" spans="2:5" ht="16.5">
      <c r="B130" s="6">
        <v>41955</v>
      </c>
      <c r="C130" s="7">
        <v>315</v>
      </c>
      <c r="D130" s="8" t="s">
        <v>126</v>
      </c>
      <c r="E130" s="6">
        <v>41985</v>
      </c>
    </row>
    <row r="131" spans="2:5" ht="16.5">
      <c r="B131" s="3">
        <v>41960</v>
      </c>
      <c r="C131" s="4">
        <v>318</v>
      </c>
      <c r="D131" s="5" t="s">
        <v>127</v>
      </c>
      <c r="E131" s="3">
        <v>41989</v>
      </c>
    </row>
    <row r="132" spans="2:5" ht="16.5">
      <c r="B132" s="6">
        <v>41971</v>
      </c>
      <c r="C132" s="7">
        <v>319</v>
      </c>
      <c r="D132" s="8" t="s">
        <v>128</v>
      </c>
      <c r="E132" s="6">
        <v>41998</v>
      </c>
    </row>
    <row r="133" spans="2:5" ht="16.5">
      <c r="B133" s="6">
        <v>41960</v>
      </c>
      <c r="C133" s="7">
        <v>320</v>
      </c>
      <c r="D133" s="8" t="s">
        <v>129</v>
      </c>
      <c r="E133" s="6">
        <v>41988</v>
      </c>
    </row>
    <row r="134" spans="2:5" ht="16.5">
      <c r="B134" s="6">
        <v>41939</v>
      </c>
      <c r="C134" s="7">
        <v>321</v>
      </c>
      <c r="D134" s="8" t="s">
        <v>130</v>
      </c>
      <c r="E134" s="6">
        <v>41974</v>
      </c>
    </row>
    <row r="135" spans="2:5" ht="16.5">
      <c r="B135" s="3">
        <v>41957</v>
      </c>
      <c r="C135" s="4">
        <v>322</v>
      </c>
      <c r="D135" s="5" t="s">
        <v>117</v>
      </c>
      <c r="E135" s="3">
        <v>41989</v>
      </c>
    </row>
    <row r="136" spans="2:5" ht="16.5">
      <c r="B136" s="3">
        <v>41963</v>
      </c>
      <c r="C136" s="4">
        <v>323</v>
      </c>
      <c r="D136" s="5" t="s">
        <v>131</v>
      </c>
      <c r="E136" s="3">
        <v>41989</v>
      </c>
    </row>
    <row r="137" spans="2:5" ht="16.5">
      <c r="B137" s="3">
        <v>41948</v>
      </c>
      <c r="C137" s="4">
        <v>324</v>
      </c>
      <c r="D137" s="5" t="s">
        <v>132</v>
      </c>
      <c r="E137" s="3">
        <v>41963</v>
      </c>
    </row>
    <row r="138" spans="2:5" ht="16.5">
      <c r="B138" s="6">
        <v>41940</v>
      </c>
      <c r="C138" s="7">
        <v>325</v>
      </c>
      <c r="D138" s="8" t="s">
        <v>133</v>
      </c>
      <c r="E138" s="6">
        <v>41960</v>
      </c>
    </row>
    <row r="139" spans="2:5" ht="16.5">
      <c r="B139" s="6">
        <v>41949</v>
      </c>
      <c r="C139" s="7">
        <v>329</v>
      </c>
      <c r="D139" s="8" t="s">
        <v>134</v>
      </c>
      <c r="E139" s="6">
        <v>41982</v>
      </c>
    </row>
    <row r="140" spans="2:5" ht="16.5">
      <c r="B140" s="3">
        <v>41940</v>
      </c>
      <c r="C140" s="4">
        <v>331</v>
      </c>
      <c r="D140" s="5" t="s">
        <v>135</v>
      </c>
      <c r="E140" s="3">
        <v>41963</v>
      </c>
    </row>
    <row r="141" spans="2:5" ht="16.5">
      <c r="B141" s="3">
        <v>41960</v>
      </c>
      <c r="C141" s="4">
        <v>332</v>
      </c>
      <c r="D141" s="5" t="s">
        <v>136</v>
      </c>
      <c r="E141" s="3">
        <v>41977</v>
      </c>
    </row>
    <row r="142" spans="2:5" ht="16.5">
      <c r="B142" s="3">
        <v>41960</v>
      </c>
      <c r="C142" s="4">
        <v>333</v>
      </c>
      <c r="D142" s="5" t="s">
        <v>137</v>
      </c>
      <c r="E142" s="3">
        <v>41985</v>
      </c>
    </row>
    <row r="143" spans="2:5" ht="16.5">
      <c r="B143" s="3">
        <v>41953</v>
      </c>
      <c r="C143" s="4">
        <v>334</v>
      </c>
      <c r="D143" s="5" t="s">
        <v>138</v>
      </c>
      <c r="E143" s="3">
        <v>41981</v>
      </c>
    </row>
    <row r="144" spans="2:5" ht="16.5">
      <c r="B144" s="3">
        <v>41971</v>
      </c>
      <c r="C144" s="4">
        <v>340</v>
      </c>
      <c r="D144" s="5" t="s">
        <v>139</v>
      </c>
      <c r="E144" s="3">
        <v>41995</v>
      </c>
    </row>
    <row r="145" spans="2:5" ht="16.5">
      <c r="B145" s="6">
        <v>41963</v>
      </c>
      <c r="C145" s="7">
        <v>341</v>
      </c>
      <c r="D145" s="8" t="s">
        <v>140</v>
      </c>
      <c r="E145" s="6">
        <v>41985</v>
      </c>
    </row>
    <row r="146" spans="2:5" ht="16.5">
      <c r="B146" s="3">
        <v>41963</v>
      </c>
      <c r="C146" s="4">
        <v>343</v>
      </c>
      <c r="D146" s="5" t="s">
        <v>141</v>
      </c>
      <c r="E146" s="3">
        <v>41985</v>
      </c>
    </row>
    <row r="147" spans="2:5" ht="16.5">
      <c r="B147" s="3">
        <v>41966</v>
      </c>
      <c r="C147" s="4">
        <v>351</v>
      </c>
      <c r="D147" s="5" t="s">
        <v>142</v>
      </c>
      <c r="E147" s="3">
        <v>41997</v>
      </c>
    </row>
    <row r="148" spans="2:5" ht="16.5">
      <c r="B148" s="6">
        <v>41974</v>
      </c>
      <c r="C148" s="7">
        <v>361</v>
      </c>
      <c r="D148" s="8" t="s">
        <v>143</v>
      </c>
      <c r="E148" s="6">
        <v>41996</v>
      </c>
    </row>
    <row r="149" spans="2:5" ht="16.5">
      <c r="B149" s="3">
        <v>41974</v>
      </c>
      <c r="C149" s="4">
        <v>362</v>
      </c>
      <c r="D149" s="5" t="s">
        <v>144</v>
      </c>
      <c r="E149" s="3">
        <v>41995</v>
      </c>
    </row>
    <row r="150" spans="2:5" ht="16.5">
      <c r="B150" s="3">
        <v>41962</v>
      </c>
      <c r="C150" s="4">
        <v>364</v>
      </c>
      <c r="D150" s="5" t="s">
        <v>145</v>
      </c>
      <c r="E150" s="3">
        <v>41989</v>
      </c>
    </row>
    <row r="151" spans="2:5" ht="16.5">
      <c r="B151" s="6">
        <v>41936</v>
      </c>
      <c r="C151" s="7">
        <v>371</v>
      </c>
      <c r="D151" s="8" t="s">
        <v>146</v>
      </c>
      <c r="E151" s="6">
        <v>41974</v>
      </c>
    </row>
    <row r="152" spans="2:5" ht="33">
      <c r="B152" s="3">
        <v>41961</v>
      </c>
      <c r="C152" s="4">
        <v>372</v>
      </c>
      <c r="D152" s="5" t="s">
        <v>147</v>
      </c>
      <c r="E152" s="3">
        <v>41984</v>
      </c>
    </row>
    <row r="153" spans="2:5" ht="33">
      <c r="B153" s="6">
        <v>41975</v>
      </c>
      <c r="C153" s="7">
        <v>411</v>
      </c>
      <c r="D153" s="8" t="s">
        <v>148</v>
      </c>
      <c r="E153" s="6">
        <v>41996</v>
      </c>
    </row>
    <row r="154" spans="2:5" ht="33">
      <c r="B154" s="3">
        <v>41962</v>
      </c>
      <c r="C154" s="4">
        <v>494</v>
      </c>
      <c r="D154" s="5" t="s">
        <v>149</v>
      </c>
      <c r="E154" s="3">
        <v>41989</v>
      </c>
    </row>
    <row r="155" spans="2:5" ht="16.5">
      <c r="B155" s="6">
        <v>41960</v>
      </c>
      <c r="C155" s="7">
        <v>495</v>
      </c>
      <c r="D155" s="8" t="s">
        <v>150</v>
      </c>
      <c r="E155" s="6">
        <v>41989</v>
      </c>
    </row>
    <row r="156" spans="2:5" ht="16.5">
      <c r="B156" s="6">
        <v>41964</v>
      </c>
      <c r="C156" s="7">
        <v>496</v>
      </c>
      <c r="D156" s="8" t="s">
        <v>151</v>
      </c>
      <c r="E156" s="6">
        <v>41989</v>
      </c>
    </row>
    <row r="157" spans="2:5" ht="33">
      <c r="B157" s="3">
        <v>41939</v>
      </c>
      <c r="C157" s="4">
        <v>498</v>
      </c>
      <c r="D157" s="5" t="s">
        <v>152</v>
      </c>
      <c r="E157" s="3">
        <v>41962</v>
      </c>
    </row>
    <row r="158" spans="2:5" ht="16.5">
      <c r="B158" s="6">
        <v>41960</v>
      </c>
      <c r="C158" s="7">
        <v>499</v>
      </c>
      <c r="D158" s="8" t="s">
        <v>153</v>
      </c>
      <c r="E158" s="6">
        <v>41984</v>
      </c>
    </row>
    <row r="159" spans="2:5" ht="16.5">
      <c r="B159" s="6">
        <v>41954</v>
      </c>
      <c r="C159" s="7">
        <v>500</v>
      </c>
      <c r="D159" s="8" t="s">
        <v>154</v>
      </c>
      <c r="E159" s="6">
        <v>41977</v>
      </c>
    </row>
    <row r="160" spans="2:5" ht="16.5">
      <c r="B160" s="6">
        <v>41941</v>
      </c>
      <c r="C160" s="7">
        <v>501</v>
      </c>
      <c r="D160" s="8" t="s">
        <v>155</v>
      </c>
      <c r="E160" s="6">
        <v>41962</v>
      </c>
    </row>
    <row r="161" spans="2:5" ht="16.5">
      <c r="B161" s="6">
        <v>41960</v>
      </c>
      <c r="C161" s="7">
        <v>502</v>
      </c>
      <c r="D161" s="8" t="s">
        <v>156</v>
      </c>
      <c r="E161" s="6">
        <v>41989</v>
      </c>
    </row>
    <row r="162" spans="2:5" ht="16.5">
      <c r="B162" s="3">
        <v>41964</v>
      </c>
      <c r="C162" s="4">
        <v>504</v>
      </c>
      <c r="D162" s="5" t="s">
        <v>157</v>
      </c>
      <c r="E162" s="3">
        <v>41984</v>
      </c>
    </row>
    <row r="163" spans="2:5" ht="16.5">
      <c r="B163" s="6">
        <v>41961</v>
      </c>
      <c r="C163" s="7">
        <v>510</v>
      </c>
      <c r="D163" s="8" t="s">
        <v>158</v>
      </c>
      <c r="E163" s="6">
        <v>41985</v>
      </c>
    </row>
    <row r="164" spans="2:5" ht="16.5">
      <c r="B164" s="6">
        <v>41949</v>
      </c>
      <c r="C164" s="7">
        <v>511</v>
      </c>
      <c r="D164" s="8" t="s">
        <v>159</v>
      </c>
      <c r="E164" s="6">
        <v>41963</v>
      </c>
    </row>
    <row r="165" spans="2:5" ht="16.5">
      <c r="B165" s="6">
        <v>41957</v>
      </c>
      <c r="C165" s="7">
        <v>524</v>
      </c>
      <c r="D165" s="8" t="s">
        <v>160</v>
      </c>
      <c r="E165" s="6">
        <v>41989</v>
      </c>
    </row>
    <row r="166" spans="2:5" ht="16.5">
      <c r="B166" s="6">
        <v>41953</v>
      </c>
      <c r="C166" s="7">
        <v>528</v>
      </c>
      <c r="D166" s="8" t="s">
        <v>161</v>
      </c>
      <c r="E166" s="6">
        <v>41980</v>
      </c>
    </row>
    <row r="167" spans="2:5" ht="16.5">
      <c r="B167" s="6">
        <v>41949</v>
      </c>
      <c r="C167" s="7">
        <v>529</v>
      </c>
      <c r="D167" s="8" t="s">
        <v>162</v>
      </c>
      <c r="E167" s="6">
        <v>41962</v>
      </c>
    </row>
    <row r="168" spans="2:5" ht="16.5">
      <c r="B168" s="6">
        <v>41943</v>
      </c>
      <c r="C168" s="7">
        <v>531</v>
      </c>
      <c r="D168" s="8" t="s">
        <v>163</v>
      </c>
      <c r="E168" s="6">
        <v>41971</v>
      </c>
    </row>
    <row r="169" spans="2:5" ht="16.5">
      <c r="B169" s="6">
        <v>41955</v>
      </c>
      <c r="C169" s="7">
        <v>533</v>
      </c>
      <c r="D169" s="8" t="s">
        <v>164</v>
      </c>
      <c r="E169" s="6">
        <v>41977</v>
      </c>
    </row>
    <row r="170" spans="2:5" ht="16.5">
      <c r="B170" s="6">
        <v>41960</v>
      </c>
      <c r="C170" s="7">
        <v>540</v>
      </c>
      <c r="D170" s="8" t="s">
        <v>165</v>
      </c>
      <c r="E170" s="6">
        <v>41995</v>
      </c>
    </row>
    <row r="171" spans="2:5" ht="16.5">
      <c r="B171" s="3">
        <v>41934</v>
      </c>
      <c r="C171" s="4">
        <v>541</v>
      </c>
      <c r="D171" s="5" t="s">
        <v>166</v>
      </c>
      <c r="E171" s="3">
        <v>41961</v>
      </c>
    </row>
    <row r="172" spans="2:5" ht="16.5">
      <c r="B172" s="6">
        <v>41962</v>
      </c>
      <c r="C172" s="7">
        <v>544</v>
      </c>
      <c r="D172" s="8" t="s">
        <v>167</v>
      </c>
      <c r="E172" s="6">
        <v>41989</v>
      </c>
    </row>
    <row r="173" spans="2:5" ht="16.5">
      <c r="B173" s="3">
        <v>41950</v>
      </c>
      <c r="C173" s="4">
        <v>545</v>
      </c>
      <c r="D173" s="5" t="s">
        <v>168</v>
      </c>
      <c r="E173" s="3">
        <v>41982</v>
      </c>
    </row>
    <row r="174" spans="2:5" ht="16.5">
      <c r="B174" s="3">
        <v>41949</v>
      </c>
      <c r="C174" s="4">
        <v>549</v>
      </c>
      <c r="D174" s="5" t="s">
        <v>169</v>
      </c>
      <c r="E174" s="3">
        <v>41963</v>
      </c>
    </row>
    <row r="175" spans="2:5" ht="16.5">
      <c r="B175" s="6">
        <v>41957</v>
      </c>
      <c r="C175" s="7">
        <v>550</v>
      </c>
      <c r="D175" s="8" t="s">
        <v>170</v>
      </c>
      <c r="E175" s="6">
        <v>41989</v>
      </c>
    </row>
    <row r="176" spans="2:5" ht="16.5">
      <c r="B176" s="3">
        <v>41935</v>
      </c>
      <c r="C176" s="4">
        <v>551</v>
      </c>
      <c r="D176" s="5" t="s">
        <v>171</v>
      </c>
      <c r="E176" s="3">
        <v>41962</v>
      </c>
    </row>
    <row r="177" spans="2:5" ht="16.5">
      <c r="B177" s="3">
        <v>41950</v>
      </c>
      <c r="C177" s="4">
        <v>552</v>
      </c>
      <c r="D177" s="5" t="s">
        <v>172</v>
      </c>
      <c r="E177" s="3">
        <v>41982</v>
      </c>
    </row>
    <row r="178" spans="2:5" ht="16.5">
      <c r="B178" s="3">
        <v>41954</v>
      </c>
      <c r="C178" s="4">
        <v>553</v>
      </c>
      <c r="D178" s="5" t="s">
        <v>173</v>
      </c>
      <c r="E178" s="3">
        <v>41985</v>
      </c>
    </row>
    <row r="179" spans="2:5" ht="16.5">
      <c r="B179" s="6">
        <v>41956</v>
      </c>
      <c r="C179" s="7">
        <v>554</v>
      </c>
      <c r="D179" s="8" t="s">
        <v>174</v>
      </c>
      <c r="E179" s="6">
        <v>41985</v>
      </c>
    </row>
    <row r="180" spans="2:5" ht="16.5">
      <c r="B180" s="3">
        <v>41940</v>
      </c>
      <c r="C180" s="4">
        <v>555</v>
      </c>
      <c r="D180" s="5" t="s">
        <v>175</v>
      </c>
      <c r="E180" s="3">
        <v>41985</v>
      </c>
    </row>
    <row r="181" spans="2:5" ht="16.5">
      <c r="B181" s="6">
        <v>41957</v>
      </c>
      <c r="C181" s="7">
        <v>559</v>
      </c>
      <c r="D181" s="8" t="s">
        <v>176</v>
      </c>
      <c r="E181" s="6">
        <v>41989</v>
      </c>
    </row>
    <row r="182" spans="2:5" ht="33">
      <c r="B182" s="3">
        <v>41961</v>
      </c>
      <c r="C182" s="4">
        <v>560</v>
      </c>
      <c r="D182" s="5" t="s">
        <v>177</v>
      </c>
      <c r="E182" s="3">
        <v>41989</v>
      </c>
    </row>
    <row r="183" spans="2:5" ht="16.5">
      <c r="B183" s="6">
        <v>41940</v>
      </c>
      <c r="C183" s="7">
        <v>561</v>
      </c>
      <c r="D183" s="8" t="s">
        <v>178</v>
      </c>
      <c r="E183" s="6">
        <v>41963</v>
      </c>
    </row>
    <row r="184" spans="2:5" ht="16.5">
      <c r="B184" s="6">
        <v>41950</v>
      </c>
      <c r="C184" s="7">
        <v>562</v>
      </c>
      <c r="D184" s="8" t="s">
        <v>179</v>
      </c>
      <c r="E184" s="6">
        <v>41982</v>
      </c>
    </row>
    <row r="185" spans="2:5" ht="16.5">
      <c r="B185" s="6">
        <v>41954</v>
      </c>
      <c r="C185" s="7">
        <v>563</v>
      </c>
      <c r="D185" s="8" t="s">
        <v>180</v>
      </c>
      <c r="E185" s="6">
        <v>41986</v>
      </c>
    </row>
    <row r="186" spans="2:5" ht="16.5">
      <c r="B186" s="6">
        <v>41963</v>
      </c>
      <c r="C186" s="7">
        <v>564</v>
      </c>
      <c r="D186" s="8" t="s">
        <v>181</v>
      </c>
      <c r="E186" s="6">
        <v>41985</v>
      </c>
    </row>
    <row r="187" spans="2:5" ht="16.5">
      <c r="B187" s="3">
        <v>41960</v>
      </c>
      <c r="C187" s="4">
        <v>565</v>
      </c>
      <c r="D187" s="5" t="s">
        <v>182</v>
      </c>
      <c r="E187" s="3">
        <v>41989</v>
      </c>
    </row>
    <row r="188" spans="2:5" ht="16.5">
      <c r="B188" s="3">
        <v>41956</v>
      </c>
      <c r="C188" s="4">
        <v>568</v>
      </c>
      <c r="D188" s="5" t="s">
        <v>11</v>
      </c>
      <c r="E188" s="3">
        <v>41977</v>
      </c>
    </row>
    <row r="189" spans="2:5" ht="16.5">
      <c r="B189" s="3">
        <v>41957</v>
      </c>
      <c r="C189" s="4">
        <v>569</v>
      </c>
      <c r="D189" s="5" t="s">
        <v>183</v>
      </c>
      <c r="E189" s="3">
        <v>41984</v>
      </c>
    </row>
    <row r="190" spans="2:5" ht="16.5">
      <c r="B190" s="6">
        <v>41934</v>
      </c>
      <c r="C190" s="7">
        <v>571</v>
      </c>
      <c r="D190" s="8" t="s">
        <v>184</v>
      </c>
      <c r="E190" s="6">
        <v>41960</v>
      </c>
    </row>
    <row r="191" spans="2:5" ht="33">
      <c r="B191" s="6">
        <v>41940</v>
      </c>
      <c r="C191" s="7">
        <v>572</v>
      </c>
      <c r="D191" s="8" t="s">
        <v>185</v>
      </c>
      <c r="E191" s="6">
        <v>41961</v>
      </c>
    </row>
    <row r="192" spans="2:5" ht="16.5">
      <c r="B192" s="6">
        <v>41971</v>
      </c>
      <c r="C192" s="7">
        <v>580</v>
      </c>
      <c r="D192" s="8" t="s">
        <v>186</v>
      </c>
      <c r="E192" s="6">
        <v>41997</v>
      </c>
    </row>
    <row r="193" spans="2:5" ht="16.5">
      <c r="B193" s="3">
        <v>41936</v>
      </c>
      <c r="C193" s="4">
        <v>581</v>
      </c>
      <c r="D193" s="5" t="s">
        <v>187</v>
      </c>
      <c r="E193" s="3">
        <v>41963</v>
      </c>
    </row>
    <row r="194" spans="2:5" ht="16.5">
      <c r="B194" s="3">
        <v>41956</v>
      </c>
      <c r="C194" s="4">
        <v>582</v>
      </c>
      <c r="D194" s="5" t="s">
        <v>188</v>
      </c>
      <c r="E194" s="3">
        <v>41981</v>
      </c>
    </row>
    <row r="195" spans="2:5" ht="16.5">
      <c r="B195" s="3">
        <v>41960</v>
      </c>
      <c r="C195" s="4">
        <v>583</v>
      </c>
      <c r="D195" s="5" t="s">
        <v>189</v>
      </c>
      <c r="E195" s="3">
        <v>41986</v>
      </c>
    </row>
    <row r="196" spans="2:5" ht="16.5">
      <c r="B196" s="6">
        <v>41964</v>
      </c>
      <c r="C196" s="7">
        <v>584</v>
      </c>
      <c r="D196" s="8" t="s">
        <v>190</v>
      </c>
      <c r="E196" s="6">
        <v>41989</v>
      </c>
    </row>
    <row r="197" spans="2:5" ht="16.5">
      <c r="B197" s="3">
        <v>41975</v>
      </c>
      <c r="C197" s="4">
        <v>598</v>
      </c>
      <c r="D197" s="5" t="s">
        <v>191</v>
      </c>
      <c r="E197" s="3">
        <v>41996</v>
      </c>
    </row>
    <row r="198" spans="2:5" ht="16.5">
      <c r="B198" s="3">
        <v>41939</v>
      </c>
      <c r="C198" s="4">
        <v>601</v>
      </c>
      <c r="D198" s="5" t="s">
        <v>192</v>
      </c>
      <c r="E198" s="3">
        <v>41962</v>
      </c>
    </row>
    <row r="199" spans="2:5" ht="16.5">
      <c r="B199" s="3">
        <v>41948</v>
      </c>
      <c r="C199" s="4">
        <v>602</v>
      </c>
      <c r="D199" s="5" t="s">
        <v>193</v>
      </c>
      <c r="E199" s="3">
        <v>41974</v>
      </c>
    </row>
    <row r="200" spans="2:5" ht="33">
      <c r="B200" s="3">
        <v>41955</v>
      </c>
      <c r="C200" s="4">
        <v>605</v>
      </c>
      <c r="D200" s="5" t="s">
        <v>194</v>
      </c>
      <c r="E200" s="3">
        <v>41981</v>
      </c>
    </row>
    <row r="201" spans="2:5" ht="33">
      <c r="B201" s="3">
        <v>41942</v>
      </c>
      <c r="C201" s="4">
        <v>611</v>
      </c>
      <c r="D201" s="5" t="s">
        <v>195</v>
      </c>
      <c r="E201" s="3">
        <v>41970</v>
      </c>
    </row>
    <row r="202" spans="2:5" ht="16.5">
      <c r="B202" s="6">
        <v>41948</v>
      </c>
      <c r="C202" s="7">
        <v>612</v>
      </c>
      <c r="D202" s="8" t="s">
        <v>193</v>
      </c>
      <c r="E202" s="6">
        <v>41974</v>
      </c>
    </row>
    <row r="203" spans="2:5" ht="16.5">
      <c r="B203" s="6">
        <v>41967</v>
      </c>
      <c r="C203" s="7">
        <v>629</v>
      </c>
      <c r="D203" s="8" t="s">
        <v>196</v>
      </c>
      <c r="E203" s="6">
        <v>41988</v>
      </c>
    </row>
    <row r="204" spans="2:5" ht="16.5">
      <c r="B204" s="6">
        <v>41975</v>
      </c>
      <c r="C204" s="7">
        <v>632</v>
      </c>
      <c r="D204" s="8" t="s">
        <v>197</v>
      </c>
      <c r="E204" s="6">
        <v>41996</v>
      </c>
    </row>
    <row r="205" spans="2:5" ht="16.5">
      <c r="B205" s="3">
        <v>41940</v>
      </c>
      <c r="C205" s="4">
        <v>662</v>
      </c>
      <c r="D205" s="5" t="s">
        <v>198</v>
      </c>
      <c r="E205" s="3">
        <v>41963</v>
      </c>
    </row>
    <row r="206" spans="2:5" ht="16.5">
      <c r="B206" s="1">
        <v>204</v>
      </c>
      <c r="C206" s="9"/>
      <c r="D206" s="10"/>
      <c r="E206" s="10"/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52"/>
  <sheetViews>
    <sheetView zoomScale="80" zoomScaleNormal="80" workbookViewId="0">
      <selection activeCell="B1" sqref="B1:G1"/>
    </sheetView>
  </sheetViews>
  <sheetFormatPr defaultRowHeight="15"/>
  <cols>
    <col min="1" max="1" width="9.140625" style="16"/>
    <col min="2" max="2" width="12.85546875" style="16" customWidth="1"/>
    <col min="3" max="3" width="32.42578125" style="16" customWidth="1"/>
    <col min="4" max="5" width="17" style="16" customWidth="1"/>
    <col min="6" max="6" width="21" style="16" customWidth="1"/>
    <col min="7" max="7" width="36.140625" style="16" customWidth="1"/>
    <col min="8" max="16384" width="9.140625" style="16"/>
  </cols>
  <sheetData>
    <row r="1" spans="2:7" ht="35.25" thickBot="1">
      <c r="B1" s="13" t="s">
        <v>199</v>
      </c>
      <c r="C1" s="14" t="s">
        <v>200</v>
      </c>
      <c r="D1" s="15" t="s">
        <v>201</v>
      </c>
      <c r="E1" s="15" t="s">
        <v>202</v>
      </c>
      <c r="F1" s="15" t="s">
        <v>203</v>
      </c>
      <c r="G1" s="14" t="s">
        <v>204</v>
      </c>
    </row>
    <row r="2" spans="2:7" ht="17.25">
      <c r="B2" s="11">
        <v>1</v>
      </c>
      <c r="C2" s="17" t="s">
        <v>205</v>
      </c>
      <c r="D2" s="12">
        <v>41935</v>
      </c>
      <c r="E2" s="12">
        <v>41949</v>
      </c>
      <c r="F2" s="12">
        <v>41960</v>
      </c>
      <c r="G2" s="17" t="s">
        <v>206</v>
      </c>
    </row>
    <row r="3" spans="2:7" ht="17.25">
      <c r="B3" s="11">
        <v>2</v>
      </c>
      <c r="C3" s="17" t="s">
        <v>207</v>
      </c>
      <c r="D3" s="12">
        <v>41949</v>
      </c>
      <c r="E3" s="12">
        <v>41955</v>
      </c>
      <c r="F3" s="12">
        <v>41974</v>
      </c>
      <c r="G3" s="17" t="s">
        <v>208</v>
      </c>
    </row>
    <row r="4" spans="2:7" ht="34.5">
      <c r="B4" s="11">
        <v>3</v>
      </c>
      <c r="C4" s="17" t="s">
        <v>209</v>
      </c>
      <c r="D4" s="12">
        <v>41953</v>
      </c>
      <c r="E4" s="12">
        <v>41962</v>
      </c>
      <c r="F4" s="12">
        <v>41977</v>
      </c>
      <c r="G4" s="17" t="s">
        <v>210</v>
      </c>
    </row>
    <row r="5" spans="2:7" ht="34.5">
      <c r="B5" s="11">
        <v>4</v>
      </c>
      <c r="C5" s="17" t="s">
        <v>211</v>
      </c>
      <c r="D5" s="12">
        <v>41969</v>
      </c>
      <c r="E5" s="12">
        <v>41982</v>
      </c>
      <c r="F5" s="12">
        <v>41996</v>
      </c>
      <c r="G5" s="17" t="s">
        <v>212</v>
      </c>
    </row>
    <row r="6" spans="2:7" ht="34.5">
      <c r="B6" s="11">
        <v>7</v>
      </c>
      <c r="C6" s="17" t="s">
        <v>213</v>
      </c>
      <c r="D6" s="12">
        <v>41957</v>
      </c>
      <c r="E6" s="12">
        <v>41963</v>
      </c>
      <c r="F6" s="12">
        <v>41986</v>
      </c>
      <c r="G6" s="17" t="s">
        <v>214</v>
      </c>
    </row>
    <row r="7" spans="2:7" ht="34.5">
      <c r="B7" s="11">
        <v>8</v>
      </c>
      <c r="C7" s="17" t="s">
        <v>215</v>
      </c>
      <c r="D7" s="12">
        <v>41955</v>
      </c>
      <c r="E7" s="12">
        <v>41962</v>
      </c>
      <c r="F7" s="12">
        <v>41981</v>
      </c>
      <c r="G7" s="17" t="s">
        <v>216</v>
      </c>
    </row>
    <row r="8" spans="2:7" ht="34.5">
      <c r="B8" s="11">
        <v>9</v>
      </c>
      <c r="C8" s="17" t="s">
        <v>217</v>
      </c>
      <c r="D8" s="12">
        <v>41936</v>
      </c>
      <c r="E8" s="12">
        <v>41950</v>
      </c>
      <c r="F8" s="12">
        <v>41962</v>
      </c>
      <c r="G8" s="17" t="s">
        <v>218</v>
      </c>
    </row>
    <row r="9" spans="2:7" ht="34.5">
      <c r="B9" s="11">
        <v>11</v>
      </c>
      <c r="C9" s="17" t="s">
        <v>219</v>
      </c>
      <c r="D9" s="12">
        <v>41935</v>
      </c>
      <c r="E9" s="12">
        <v>41949</v>
      </c>
      <c r="F9" s="12">
        <v>41960</v>
      </c>
      <c r="G9" s="17" t="s">
        <v>220</v>
      </c>
    </row>
    <row r="10" spans="2:7" ht="34.5">
      <c r="B10" s="11">
        <v>12</v>
      </c>
      <c r="C10" s="17" t="s">
        <v>221</v>
      </c>
      <c r="D10" s="12">
        <v>41957</v>
      </c>
      <c r="E10" s="12">
        <v>41964</v>
      </c>
      <c r="F10" s="12">
        <v>41984</v>
      </c>
      <c r="G10" s="17" t="s">
        <v>222</v>
      </c>
    </row>
    <row r="11" spans="2:7" ht="34.5">
      <c r="B11" s="11">
        <v>13</v>
      </c>
      <c r="C11" s="17" t="s">
        <v>223</v>
      </c>
      <c r="D11" s="12">
        <v>41943</v>
      </c>
      <c r="E11" s="12">
        <v>41955</v>
      </c>
      <c r="F11" s="12">
        <v>41963</v>
      </c>
      <c r="G11" s="17" t="s">
        <v>224</v>
      </c>
    </row>
    <row r="12" spans="2:7" ht="69">
      <c r="B12" s="11">
        <v>14</v>
      </c>
      <c r="C12" s="17" t="s">
        <v>225</v>
      </c>
      <c r="D12" s="12">
        <v>41955</v>
      </c>
      <c r="E12" s="12">
        <v>41983</v>
      </c>
      <c r="F12" s="12">
        <v>42016</v>
      </c>
      <c r="G12" s="17" t="s">
        <v>226</v>
      </c>
    </row>
    <row r="13" spans="2:7" ht="17.25">
      <c r="B13" s="11">
        <v>15</v>
      </c>
      <c r="C13" s="17" t="s">
        <v>227</v>
      </c>
      <c r="D13" s="12">
        <v>41960</v>
      </c>
      <c r="E13" s="12">
        <v>41971</v>
      </c>
      <c r="F13" s="12">
        <v>41985</v>
      </c>
      <c r="G13" s="17" t="s">
        <v>228</v>
      </c>
    </row>
    <row r="14" spans="2:7" ht="17.25">
      <c r="B14" s="11">
        <v>16</v>
      </c>
      <c r="C14" s="17" t="s">
        <v>229</v>
      </c>
      <c r="D14" s="12">
        <v>41935</v>
      </c>
      <c r="E14" s="12">
        <v>41953</v>
      </c>
      <c r="F14" s="12">
        <v>41962</v>
      </c>
      <c r="G14" s="17" t="s">
        <v>230</v>
      </c>
    </row>
    <row r="15" spans="2:7" ht="34.5">
      <c r="B15" s="11">
        <v>18</v>
      </c>
      <c r="C15" s="17" t="s">
        <v>231</v>
      </c>
      <c r="D15" s="12">
        <v>41936</v>
      </c>
      <c r="E15" s="12">
        <v>41954</v>
      </c>
      <c r="F15" s="12">
        <v>41962</v>
      </c>
      <c r="G15" s="17" t="s">
        <v>232</v>
      </c>
    </row>
    <row r="16" spans="2:7" ht="34.5">
      <c r="B16" s="11">
        <v>19</v>
      </c>
      <c r="C16" s="17" t="s">
        <v>233</v>
      </c>
      <c r="D16" s="12">
        <v>41942</v>
      </c>
      <c r="E16" s="12">
        <v>41964</v>
      </c>
      <c r="F16" s="12">
        <v>41985</v>
      </c>
      <c r="G16" s="17" t="s">
        <v>234</v>
      </c>
    </row>
    <row r="17" spans="2:7" ht="34.5">
      <c r="B17" s="11">
        <v>20</v>
      </c>
      <c r="C17" s="17" t="s">
        <v>235</v>
      </c>
      <c r="D17" s="12">
        <v>41940</v>
      </c>
      <c r="E17" s="12">
        <v>41950</v>
      </c>
      <c r="F17" s="12">
        <v>41974</v>
      </c>
      <c r="G17" s="17" t="s">
        <v>236</v>
      </c>
    </row>
    <row r="18" spans="2:7" ht="17.25">
      <c r="B18" s="11">
        <v>21</v>
      </c>
      <c r="C18" s="17" t="s">
        <v>237</v>
      </c>
      <c r="D18" s="12">
        <v>41954</v>
      </c>
      <c r="E18" s="12">
        <v>41962</v>
      </c>
      <c r="F18" s="12">
        <v>41984</v>
      </c>
      <c r="G18" s="17" t="s">
        <v>238</v>
      </c>
    </row>
    <row r="19" spans="2:7" ht="34.5">
      <c r="B19" s="11">
        <v>22</v>
      </c>
      <c r="C19" s="18" t="s">
        <v>239</v>
      </c>
      <c r="D19" s="12">
        <v>41954</v>
      </c>
      <c r="E19" s="12">
        <v>41962</v>
      </c>
      <c r="F19" s="12">
        <v>41984</v>
      </c>
      <c r="G19" s="17" t="s">
        <v>240</v>
      </c>
    </row>
    <row r="20" spans="2:7" ht="17.25">
      <c r="B20" s="11">
        <v>23</v>
      </c>
      <c r="C20" s="17" t="s">
        <v>241</v>
      </c>
      <c r="D20" s="12">
        <v>41961</v>
      </c>
      <c r="E20" s="12">
        <v>41970</v>
      </c>
      <c r="F20" s="12">
        <v>41985</v>
      </c>
      <c r="G20" s="17" t="s">
        <v>242</v>
      </c>
    </row>
    <row r="21" spans="2:7" ht="17.25">
      <c r="B21" s="11">
        <v>24</v>
      </c>
      <c r="C21" s="17" t="s">
        <v>243</v>
      </c>
      <c r="D21" s="12">
        <v>41941</v>
      </c>
      <c r="E21" s="12">
        <v>41963</v>
      </c>
      <c r="F21" s="12">
        <v>41981</v>
      </c>
      <c r="G21" s="17" t="s">
        <v>244</v>
      </c>
    </row>
    <row r="22" spans="2:7" ht="17.25">
      <c r="B22" s="11">
        <v>25</v>
      </c>
      <c r="C22" s="17" t="s">
        <v>245</v>
      </c>
      <c r="D22" s="12">
        <v>41935</v>
      </c>
      <c r="E22" s="12">
        <v>41949</v>
      </c>
      <c r="F22" s="12">
        <v>41962</v>
      </c>
      <c r="G22" s="17" t="s">
        <v>246</v>
      </c>
    </row>
    <row r="23" spans="2:7" ht="51.75">
      <c r="B23" s="11">
        <v>26</v>
      </c>
      <c r="C23" s="17" t="s">
        <v>247</v>
      </c>
      <c r="D23" s="12">
        <v>41957</v>
      </c>
      <c r="E23" s="12">
        <v>41967</v>
      </c>
      <c r="F23" s="12">
        <v>41984</v>
      </c>
      <c r="G23" s="17" t="s">
        <v>248</v>
      </c>
    </row>
    <row r="24" spans="2:7" ht="34.5">
      <c r="B24" s="11">
        <v>27</v>
      </c>
      <c r="C24" s="17" t="s">
        <v>249</v>
      </c>
      <c r="D24" s="12">
        <v>41977</v>
      </c>
      <c r="E24" s="12">
        <v>41988</v>
      </c>
      <c r="F24" s="12">
        <v>41997</v>
      </c>
      <c r="G24" s="17" t="s">
        <v>250</v>
      </c>
    </row>
    <row r="25" spans="2:7" ht="51.75">
      <c r="B25" s="11">
        <v>28</v>
      </c>
      <c r="C25" s="17" t="s">
        <v>251</v>
      </c>
      <c r="D25" s="12">
        <v>41966</v>
      </c>
      <c r="E25" s="12">
        <v>41982</v>
      </c>
      <c r="F25" s="12">
        <v>41997</v>
      </c>
      <c r="G25" s="17" t="s">
        <v>252</v>
      </c>
    </row>
    <row r="26" spans="2:7" ht="34.5">
      <c r="B26" s="11">
        <v>29</v>
      </c>
      <c r="C26" s="17" t="s">
        <v>253</v>
      </c>
      <c r="D26" s="12">
        <v>41936</v>
      </c>
      <c r="E26" s="12">
        <v>41954</v>
      </c>
      <c r="F26" s="12">
        <v>41962</v>
      </c>
      <c r="G26" s="17" t="s">
        <v>254</v>
      </c>
    </row>
    <row r="27" spans="2:7" ht="34.5">
      <c r="B27" s="11">
        <v>30</v>
      </c>
      <c r="C27" s="17" t="s">
        <v>255</v>
      </c>
      <c r="D27" s="12">
        <v>41954</v>
      </c>
      <c r="E27" s="12">
        <v>41967</v>
      </c>
      <c r="F27" s="12">
        <v>41977</v>
      </c>
      <c r="G27" s="17" t="s">
        <v>256</v>
      </c>
    </row>
    <row r="28" spans="2:7" ht="17.25">
      <c r="B28" s="11">
        <v>31</v>
      </c>
      <c r="C28" s="17" t="s">
        <v>257</v>
      </c>
      <c r="D28" s="12">
        <v>41940</v>
      </c>
      <c r="E28" s="12">
        <v>41954</v>
      </c>
      <c r="F28" s="12">
        <v>41974</v>
      </c>
      <c r="G28" s="17" t="s">
        <v>258</v>
      </c>
    </row>
    <row r="29" spans="2:7" ht="34.5">
      <c r="B29" s="19">
        <v>32</v>
      </c>
      <c r="C29" s="17" t="s">
        <v>259</v>
      </c>
      <c r="D29" s="20">
        <v>41983</v>
      </c>
      <c r="E29" s="12">
        <v>41991</v>
      </c>
      <c r="F29" s="20">
        <v>41999</v>
      </c>
      <c r="G29" s="21" t="s">
        <v>260</v>
      </c>
    </row>
    <row r="30" spans="2:7" ht="34.5">
      <c r="B30" s="11">
        <v>33</v>
      </c>
      <c r="C30" s="17" t="s">
        <v>261</v>
      </c>
      <c r="D30" s="12">
        <v>41939</v>
      </c>
      <c r="E30" s="12">
        <v>41954</v>
      </c>
      <c r="F30" s="12">
        <v>41962</v>
      </c>
      <c r="G30" s="17" t="s">
        <v>262</v>
      </c>
    </row>
    <row r="31" spans="2:7" ht="34.5">
      <c r="B31" s="19">
        <v>34</v>
      </c>
      <c r="C31" s="17" t="s">
        <v>263</v>
      </c>
      <c r="D31" s="20">
        <v>41995</v>
      </c>
      <c r="E31" s="20">
        <v>42016</v>
      </c>
      <c r="F31" s="20">
        <v>42032</v>
      </c>
      <c r="G31" s="21" t="s">
        <v>264</v>
      </c>
    </row>
    <row r="32" spans="2:7" ht="17.25">
      <c r="B32" s="11">
        <v>35</v>
      </c>
      <c r="C32" s="17" t="s">
        <v>265</v>
      </c>
      <c r="D32" s="12">
        <v>41933</v>
      </c>
      <c r="E32" s="12">
        <v>41949</v>
      </c>
      <c r="F32" s="12">
        <v>41960</v>
      </c>
      <c r="G32" s="17" t="s">
        <v>266</v>
      </c>
    </row>
    <row r="33" spans="2:7" ht="34.5">
      <c r="B33" s="11">
        <v>36</v>
      </c>
      <c r="C33" s="17" t="s">
        <v>267</v>
      </c>
      <c r="D33" s="12">
        <v>41955</v>
      </c>
      <c r="E33" s="12">
        <v>41962</v>
      </c>
      <c r="F33" s="12">
        <v>41985</v>
      </c>
      <c r="G33" s="17" t="s">
        <v>268</v>
      </c>
    </row>
    <row r="34" spans="2:7" ht="34.5">
      <c r="B34" s="11">
        <v>37</v>
      </c>
      <c r="C34" s="17" t="s">
        <v>269</v>
      </c>
      <c r="D34" s="12">
        <v>41962</v>
      </c>
      <c r="E34" s="12">
        <v>41975</v>
      </c>
      <c r="F34" s="12">
        <v>41988</v>
      </c>
      <c r="G34" s="17" t="s">
        <v>270</v>
      </c>
    </row>
    <row r="35" spans="2:7" ht="34.5">
      <c r="B35" s="11">
        <v>40</v>
      </c>
      <c r="C35" s="17" t="s">
        <v>271</v>
      </c>
      <c r="D35" s="12">
        <v>41939</v>
      </c>
      <c r="E35" s="12">
        <v>41954</v>
      </c>
      <c r="F35" s="12">
        <v>41962</v>
      </c>
      <c r="G35" s="17" t="s">
        <v>272</v>
      </c>
    </row>
    <row r="36" spans="2:7" ht="17.25">
      <c r="B36" s="11">
        <v>41</v>
      </c>
      <c r="C36" s="17" t="s">
        <v>273</v>
      </c>
      <c r="D36" s="12">
        <v>41941</v>
      </c>
      <c r="E36" s="12">
        <v>41962</v>
      </c>
      <c r="F36" s="12">
        <v>41977</v>
      </c>
      <c r="G36" s="17" t="s">
        <v>274</v>
      </c>
    </row>
    <row r="37" spans="2:7" ht="34.5">
      <c r="B37" s="11">
        <v>42</v>
      </c>
      <c r="C37" s="17" t="s">
        <v>275</v>
      </c>
      <c r="D37" s="12">
        <v>41939</v>
      </c>
      <c r="E37" s="12">
        <v>41954</v>
      </c>
      <c r="F37" s="12">
        <v>41962</v>
      </c>
      <c r="G37" s="17" t="s">
        <v>276</v>
      </c>
    </row>
    <row r="38" spans="2:7" ht="34.5">
      <c r="B38" s="11">
        <v>43</v>
      </c>
      <c r="C38" s="17" t="s">
        <v>277</v>
      </c>
      <c r="D38" s="12">
        <v>41942</v>
      </c>
      <c r="E38" s="12">
        <v>41954</v>
      </c>
      <c r="F38" s="12">
        <v>41963</v>
      </c>
      <c r="G38" s="17" t="s">
        <v>278</v>
      </c>
    </row>
    <row r="39" spans="2:7" ht="17.25">
      <c r="B39" s="11">
        <v>44</v>
      </c>
      <c r="C39" s="17" t="s">
        <v>279</v>
      </c>
      <c r="D39" s="12">
        <v>41939</v>
      </c>
      <c r="E39" s="12">
        <v>41954</v>
      </c>
      <c r="F39" s="12">
        <v>41974</v>
      </c>
      <c r="G39" s="17" t="s">
        <v>280</v>
      </c>
    </row>
    <row r="40" spans="2:7" ht="17.25">
      <c r="B40" s="11">
        <v>45</v>
      </c>
      <c r="C40" s="17" t="s">
        <v>281</v>
      </c>
      <c r="D40" s="12">
        <v>41955</v>
      </c>
      <c r="E40" s="12">
        <v>41967</v>
      </c>
      <c r="F40" s="12">
        <v>41977</v>
      </c>
      <c r="G40" s="17" t="s">
        <v>282</v>
      </c>
    </row>
    <row r="41" spans="2:7" ht="51.75">
      <c r="B41" s="11">
        <v>46</v>
      </c>
      <c r="C41" s="17" t="s">
        <v>283</v>
      </c>
      <c r="D41" s="12">
        <v>41933</v>
      </c>
      <c r="E41" s="12">
        <v>41949</v>
      </c>
      <c r="F41" s="12">
        <v>41960</v>
      </c>
      <c r="G41" s="17" t="s">
        <v>284</v>
      </c>
    </row>
    <row r="42" spans="2:7" ht="51.75">
      <c r="B42" s="11">
        <v>47</v>
      </c>
      <c r="C42" s="17" t="s">
        <v>285</v>
      </c>
      <c r="D42" s="12">
        <v>41949</v>
      </c>
      <c r="E42" s="12">
        <v>41963</v>
      </c>
      <c r="F42" s="12">
        <v>41977</v>
      </c>
      <c r="G42" s="17" t="s">
        <v>286</v>
      </c>
    </row>
    <row r="43" spans="2:7" ht="17.25">
      <c r="B43" s="11">
        <v>48</v>
      </c>
      <c r="C43" s="17" t="s">
        <v>287</v>
      </c>
      <c r="D43" s="12">
        <v>41953</v>
      </c>
      <c r="E43" s="12">
        <v>41962</v>
      </c>
      <c r="F43" s="12">
        <v>41977</v>
      </c>
      <c r="G43" s="17" t="s">
        <v>288</v>
      </c>
    </row>
    <row r="44" spans="2:7" ht="34.5">
      <c r="B44" s="11">
        <v>51</v>
      </c>
      <c r="C44" s="17" t="s">
        <v>289</v>
      </c>
      <c r="D44" s="12">
        <v>41935</v>
      </c>
      <c r="E44" s="12">
        <v>41939</v>
      </c>
      <c r="F44" s="12">
        <v>41960</v>
      </c>
      <c r="G44" s="17" t="s">
        <v>290</v>
      </c>
    </row>
    <row r="45" spans="2:7" ht="17.25">
      <c r="B45" s="11">
        <v>53</v>
      </c>
      <c r="C45" s="17" t="s">
        <v>291</v>
      </c>
      <c r="D45" s="12">
        <v>41941</v>
      </c>
      <c r="E45" s="12">
        <v>41954</v>
      </c>
      <c r="F45" s="12">
        <v>41963</v>
      </c>
      <c r="G45" s="17" t="s">
        <v>292</v>
      </c>
    </row>
    <row r="46" spans="2:7" ht="34.5">
      <c r="B46" s="11">
        <v>54</v>
      </c>
      <c r="C46" s="17" t="s">
        <v>293</v>
      </c>
      <c r="D46" s="12">
        <v>41941</v>
      </c>
      <c r="E46" s="12">
        <v>41954</v>
      </c>
      <c r="F46" s="12">
        <v>41962</v>
      </c>
      <c r="G46" s="17" t="s">
        <v>294</v>
      </c>
    </row>
    <row r="47" spans="2:7" ht="17.25">
      <c r="B47" s="11">
        <v>55</v>
      </c>
      <c r="C47" s="17" t="s">
        <v>295</v>
      </c>
      <c r="D47" s="12">
        <v>41935</v>
      </c>
      <c r="E47" s="12">
        <v>41949</v>
      </c>
      <c r="F47" s="12">
        <v>41961</v>
      </c>
      <c r="G47" s="17" t="s">
        <v>296</v>
      </c>
    </row>
    <row r="48" spans="2:7" ht="34.5">
      <c r="B48" s="11">
        <v>56</v>
      </c>
      <c r="C48" s="17" t="s">
        <v>297</v>
      </c>
      <c r="D48" s="12">
        <v>41960</v>
      </c>
      <c r="E48" s="12">
        <v>41971</v>
      </c>
      <c r="F48" s="12">
        <v>41985</v>
      </c>
      <c r="G48" s="17" t="s">
        <v>298</v>
      </c>
    </row>
    <row r="49" spans="2:7" ht="51.75">
      <c r="B49" s="11">
        <v>57</v>
      </c>
      <c r="C49" s="17" t="s">
        <v>299</v>
      </c>
      <c r="D49" s="12">
        <v>41933</v>
      </c>
      <c r="E49" s="12">
        <v>41949</v>
      </c>
      <c r="F49" s="12">
        <v>41960</v>
      </c>
      <c r="G49" s="17" t="s">
        <v>300</v>
      </c>
    </row>
    <row r="50" spans="2:7" ht="51.75">
      <c r="B50" s="11">
        <v>58</v>
      </c>
      <c r="C50" s="17" t="s">
        <v>301</v>
      </c>
      <c r="D50" s="12">
        <v>41933</v>
      </c>
      <c r="E50" s="12">
        <v>41949</v>
      </c>
      <c r="F50" s="12">
        <v>41960</v>
      </c>
      <c r="G50" s="17" t="s">
        <v>302</v>
      </c>
    </row>
    <row r="51" spans="2:7" ht="17.25">
      <c r="B51" s="11">
        <v>59</v>
      </c>
      <c r="C51" s="17" t="s">
        <v>303</v>
      </c>
      <c r="D51" s="12">
        <v>41949</v>
      </c>
      <c r="E51" s="12">
        <v>41954</v>
      </c>
      <c r="F51" s="12">
        <v>41963</v>
      </c>
      <c r="G51" s="17" t="s">
        <v>304</v>
      </c>
    </row>
    <row r="52" spans="2:7" ht="34.5">
      <c r="B52" s="11">
        <v>62</v>
      </c>
      <c r="C52" s="17" t="s">
        <v>305</v>
      </c>
      <c r="D52" s="12">
        <v>41935</v>
      </c>
      <c r="E52" s="12">
        <v>41949</v>
      </c>
      <c r="F52" s="12">
        <v>41961</v>
      </c>
      <c r="G52" s="17" t="s">
        <v>306</v>
      </c>
    </row>
    <row r="53" spans="2:7" ht="34.5">
      <c r="B53" s="11">
        <v>63</v>
      </c>
      <c r="C53" s="17" t="s">
        <v>307</v>
      </c>
      <c r="D53" s="12">
        <v>41948</v>
      </c>
      <c r="E53" s="12">
        <v>41962</v>
      </c>
      <c r="F53" s="12">
        <v>41982</v>
      </c>
      <c r="G53" s="17" t="s">
        <v>308</v>
      </c>
    </row>
    <row r="54" spans="2:7" ht="17.25">
      <c r="B54" s="11">
        <v>64</v>
      </c>
      <c r="C54" s="17" t="s">
        <v>309</v>
      </c>
      <c r="D54" s="12">
        <v>41940</v>
      </c>
      <c r="E54" s="12">
        <v>41950</v>
      </c>
      <c r="F54" s="12">
        <v>41962</v>
      </c>
      <c r="G54" s="17" t="s">
        <v>310</v>
      </c>
    </row>
    <row r="55" spans="2:7" ht="34.5">
      <c r="B55" s="11">
        <v>65</v>
      </c>
      <c r="C55" s="17" t="s">
        <v>311</v>
      </c>
      <c r="D55" s="12">
        <v>41942</v>
      </c>
      <c r="E55" s="12">
        <v>41954</v>
      </c>
      <c r="F55" s="12">
        <v>41962</v>
      </c>
      <c r="G55" s="17" t="s">
        <v>312</v>
      </c>
    </row>
    <row r="56" spans="2:7" ht="34.5">
      <c r="B56" s="11">
        <v>66</v>
      </c>
      <c r="C56" s="17" t="s">
        <v>313</v>
      </c>
      <c r="D56" s="12">
        <v>41941</v>
      </c>
      <c r="E56" s="12">
        <v>41954</v>
      </c>
      <c r="F56" s="12">
        <v>41962</v>
      </c>
      <c r="G56" s="17" t="s">
        <v>314</v>
      </c>
    </row>
    <row r="57" spans="2:7" ht="34.5">
      <c r="B57" s="11">
        <v>67</v>
      </c>
      <c r="C57" s="17" t="s">
        <v>315</v>
      </c>
      <c r="D57" s="12">
        <v>41953</v>
      </c>
      <c r="E57" s="12">
        <v>41962</v>
      </c>
      <c r="F57" s="12">
        <v>41974</v>
      </c>
      <c r="G57" s="17" t="s">
        <v>316</v>
      </c>
    </row>
    <row r="58" spans="2:7" ht="34.5">
      <c r="B58" s="11">
        <v>68</v>
      </c>
      <c r="C58" s="17" t="s">
        <v>317</v>
      </c>
      <c r="D58" s="12">
        <v>41956</v>
      </c>
      <c r="E58" s="12">
        <v>41967</v>
      </c>
      <c r="F58" s="12">
        <v>41985</v>
      </c>
      <c r="G58" s="17" t="s">
        <v>318</v>
      </c>
    </row>
    <row r="59" spans="2:7" ht="17.25">
      <c r="B59" s="11">
        <v>69</v>
      </c>
      <c r="C59" s="17" t="s">
        <v>319</v>
      </c>
      <c r="D59" s="12">
        <v>41940</v>
      </c>
      <c r="E59" s="12">
        <v>41954</v>
      </c>
      <c r="F59" s="12">
        <v>41962</v>
      </c>
      <c r="G59" s="17" t="s">
        <v>320</v>
      </c>
    </row>
    <row r="60" spans="2:7" ht="17.25">
      <c r="B60" s="11">
        <v>70</v>
      </c>
      <c r="C60" s="17" t="s">
        <v>321</v>
      </c>
      <c r="D60" s="12">
        <v>41957</v>
      </c>
      <c r="E60" s="12">
        <v>41963</v>
      </c>
      <c r="F60" s="12">
        <v>41977</v>
      </c>
      <c r="G60" s="17" t="s">
        <v>322</v>
      </c>
    </row>
    <row r="61" spans="2:7" ht="69">
      <c r="B61" s="11">
        <v>73</v>
      </c>
      <c r="C61" s="17" t="s">
        <v>323</v>
      </c>
      <c r="D61" s="12">
        <v>41941</v>
      </c>
      <c r="E61" s="12">
        <v>41950</v>
      </c>
      <c r="F61" s="12">
        <v>41961</v>
      </c>
      <c r="G61" s="17" t="s">
        <v>324</v>
      </c>
    </row>
    <row r="62" spans="2:7" ht="17.25">
      <c r="B62" s="11">
        <v>74</v>
      </c>
      <c r="C62" s="17" t="s">
        <v>325</v>
      </c>
      <c r="D62" s="12">
        <v>41949</v>
      </c>
      <c r="E62" s="12">
        <v>41955</v>
      </c>
      <c r="F62" s="12">
        <v>41963</v>
      </c>
      <c r="G62" s="17" t="s">
        <v>326</v>
      </c>
    </row>
    <row r="63" spans="2:7" ht="34.5">
      <c r="B63" s="11">
        <v>75</v>
      </c>
      <c r="C63" s="17" t="s">
        <v>327</v>
      </c>
      <c r="D63" s="12">
        <v>41940</v>
      </c>
      <c r="E63" s="12">
        <v>41962</v>
      </c>
      <c r="F63" s="12">
        <v>41982</v>
      </c>
      <c r="G63" s="17" t="s">
        <v>328</v>
      </c>
    </row>
    <row r="64" spans="2:7" ht="34.5">
      <c r="B64" s="11">
        <v>76</v>
      </c>
      <c r="C64" s="17" t="s">
        <v>329</v>
      </c>
      <c r="D64" s="12">
        <v>41971</v>
      </c>
      <c r="E64" s="12">
        <v>41982</v>
      </c>
      <c r="F64" s="12">
        <v>41996</v>
      </c>
      <c r="G64" s="17" t="s">
        <v>330</v>
      </c>
    </row>
    <row r="65" spans="2:7" ht="34.5">
      <c r="B65" s="11">
        <v>77</v>
      </c>
      <c r="C65" s="17" t="s">
        <v>331</v>
      </c>
      <c r="D65" s="12">
        <v>41936</v>
      </c>
      <c r="E65" s="12">
        <v>41954</v>
      </c>
      <c r="F65" s="12">
        <v>41962</v>
      </c>
      <c r="G65" s="17" t="s">
        <v>332</v>
      </c>
    </row>
    <row r="66" spans="2:7" ht="86.25">
      <c r="B66" s="11">
        <v>78</v>
      </c>
      <c r="C66" s="17" t="s">
        <v>333</v>
      </c>
      <c r="D66" s="12">
        <v>41974</v>
      </c>
      <c r="E66" s="12">
        <v>41982</v>
      </c>
      <c r="F66" s="12">
        <v>41997</v>
      </c>
      <c r="G66" s="17" t="s">
        <v>334</v>
      </c>
    </row>
    <row r="67" spans="2:7" ht="34.5">
      <c r="B67" s="11">
        <v>79</v>
      </c>
      <c r="C67" s="17" t="s">
        <v>335</v>
      </c>
      <c r="D67" s="12">
        <v>41953</v>
      </c>
      <c r="E67" s="12">
        <v>41962</v>
      </c>
      <c r="F67" s="12">
        <v>41982</v>
      </c>
      <c r="G67" s="17" t="s">
        <v>336</v>
      </c>
    </row>
    <row r="68" spans="2:7" ht="17.25">
      <c r="B68" s="11">
        <v>80</v>
      </c>
      <c r="C68" s="17" t="s">
        <v>337</v>
      </c>
      <c r="D68" s="12">
        <v>41954</v>
      </c>
      <c r="E68" s="12">
        <v>41963</v>
      </c>
      <c r="F68" s="12">
        <v>41977</v>
      </c>
      <c r="G68" s="17" t="s">
        <v>338</v>
      </c>
    </row>
    <row r="69" spans="2:7" ht="34.5">
      <c r="B69" s="11">
        <v>81</v>
      </c>
      <c r="C69" s="17" t="s">
        <v>339</v>
      </c>
      <c r="D69" s="12">
        <v>41961</v>
      </c>
      <c r="E69" s="12">
        <v>41964</v>
      </c>
      <c r="F69" s="12">
        <v>41985</v>
      </c>
      <c r="G69" s="17" t="s">
        <v>340</v>
      </c>
    </row>
    <row r="70" spans="2:7" ht="17.25">
      <c r="B70" s="11">
        <v>84</v>
      </c>
      <c r="C70" s="17" t="s">
        <v>341</v>
      </c>
      <c r="D70" s="12">
        <v>41940</v>
      </c>
      <c r="E70" s="12">
        <v>41954</v>
      </c>
      <c r="F70" s="12">
        <v>41963</v>
      </c>
      <c r="G70" s="17" t="s">
        <v>342</v>
      </c>
    </row>
    <row r="71" spans="2:7" ht="17.25">
      <c r="B71" s="11">
        <v>85</v>
      </c>
      <c r="C71" s="17" t="s">
        <v>343</v>
      </c>
      <c r="D71" s="12">
        <v>41957</v>
      </c>
      <c r="E71" s="12">
        <v>41963</v>
      </c>
      <c r="F71" s="12">
        <v>41981</v>
      </c>
      <c r="G71" s="17" t="s">
        <v>344</v>
      </c>
    </row>
    <row r="72" spans="2:7" ht="17.25">
      <c r="B72" s="11">
        <v>86</v>
      </c>
      <c r="C72" s="17" t="s">
        <v>345</v>
      </c>
      <c r="D72" s="12">
        <v>41943</v>
      </c>
      <c r="E72" s="12">
        <v>41962</v>
      </c>
      <c r="F72" s="12">
        <v>41988</v>
      </c>
      <c r="G72" s="17" t="s">
        <v>346</v>
      </c>
    </row>
    <row r="73" spans="2:7" ht="51.75">
      <c r="B73" s="11">
        <v>87</v>
      </c>
      <c r="C73" s="17" t="s">
        <v>347</v>
      </c>
      <c r="D73" s="12">
        <v>41966</v>
      </c>
      <c r="E73" s="12">
        <v>41982</v>
      </c>
      <c r="F73" s="12">
        <v>41995</v>
      </c>
      <c r="G73" s="17" t="s">
        <v>348</v>
      </c>
    </row>
    <row r="74" spans="2:7" ht="34.5">
      <c r="B74" s="11">
        <v>88</v>
      </c>
      <c r="C74" s="17" t="s">
        <v>349</v>
      </c>
      <c r="D74" s="12">
        <v>41941</v>
      </c>
      <c r="E74" s="12">
        <v>41954</v>
      </c>
      <c r="F74" s="12">
        <v>41963</v>
      </c>
      <c r="G74" s="17" t="s">
        <v>350</v>
      </c>
    </row>
    <row r="75" spans="2:7" ht="34.5">
      <c r="B75" s="11">
        <v>90</v>
      </c>
      <c r="C75" s="17" t="s">
        <v>351</v>
      </c>
      <c r="D75" s="12">
        <v>41956</v>
      </c>
      <c r="E75" s="12">
        <v>41963</v>
      </c>
      <c r="F75" s="12">
        <v>41977</v>
      </c>
      <c r="G75" s="17" t="s">
        <v>352</v>
      </c>
    </row>
    <row r="76" spans="2:7" ht="34.5">
      <c r="B76" s="19">
        <v>91</v>
      </c>
      <c r="C76" s="17" t="s">
        <v>353</v>
      </c>
      <c r="D76" s="20">
        <v>41992</v>
      </c>
      <c r="E76" s="20">
        <v>41998</v>
      </c>
      <c r="F76" s="20">
        <v>42027</v>
      </c>
      <c r="G76" s="21" t="s">
        <v>354</v>
      </c>
    </row>
    <row r="77" spans="2:7" ht="34.5">
      <c r="B77" s="11">
        <v>92</v>
      </c>
      <c r="C77" s="17" t="s">
        <v>355</v>
      </c>
      <c r="D77" s="12">
        <v>41969</v>
      </c>
      <c r="E77" s="12">
        <v>41982</v>
      </c>
      <c r="F77" s="12">
        <v>41997</v>
      </c>
      <c r="G77" s="17" t="s">
        <v>356</v>
      </c>
    </row>
    <row r="78" spans="2:7" ht="34.5">
      <c r="B78" s="11">
        <v>95</v>
      </c>
      <c r="C78" s="17" t="s">
        <v>357</v>
      </c>
      <c r="D78" s="12">
        <v>41955</v>
      </c>
      <c r="E78" s="12">
        <v>41967</v>
      </c>
      <c r="F78" s="12">
        <v>41984</v>
      </c>
      <c r="G78" s="17" t="s">
        <v>358</v>
      </c>
    </row>
    <row r="79" spans="2:7" ht="34.5">
      <c r="B79" s="11">
        <v>96</v>
      </c>
      <c r="C79" s="17" t="s">
        <v>359</v>
      </c>
      <c r="D79" s="12">
        <v>41954</v>
      </c>
      <c r="E79" s="12">
        <v>41963</v>
      </c>
      <c r="F79" s="12">
        <v>41977</v>
      </c>
      <c r="G79" s="17" t="s">
        <v>360</v>
      </c>
    </row>
    <row r="80" spans="2:7" ht="17.25">
      <c r="B80" s="11">
        <v>97</v>
      </c>
      <c r="C80" s="17" t="s">
        <v>361</v>
      </c>
      <c r="D80" s="12">
        <v>41949</v>
      </c>
      <c r="E80" s="12">
        <v>41955</v>
      </c>
      <c r="F80" s="12">
        <v>41963</v>
      </c>
      <c r="G80" s="17" t="s">
        <v>362</v>
      </c>
    </row>
    <row r="81" spans="2:7" ht="34.5">
      <c r="B81" s="11">
        <v>99</v>
      </c>
      <c r="C81" s="17" t="s">
        <v>363</v>
      </c>
      <c r="D81" s="12">
        <v>41956</v>
      </c>
      <c r="E81" s="12">
        <v>41963</v>
      </c>
      <c r="F81" s="12">
        <v>41977</v>
      </c>
      <c r="G81" s="17" t="s">
        <v>364</v>
      </c>
    </row>
    <row r="82" spans="2:7" ht="34.5">
      <c r="B82" s="19">
        <v>100</v>
      </c>
      <c r="C82" s="17" t="s">
        <v>365</v>
      </c>
      <c r="D82" s="20">
        <v>41982</v>
      </c>
      <c r="E82" s="12">
        <v>41988</v>
      </c>
      <c r="F82" s="20">
        <v>41995</v>
      </c>
      <c r="G82" s="21" t="s">
        <v>366</v>
      </c>
    </row>
    <row r="83" spans="2:7" ht="34.5">
      <c r="B83" s="11">
        <v>101</v>
      </c>
      <c r="C83" s="17" t="s">
        <v>367</v>
      </c>
      <c r="D83" s="12">
        <v>41963</v>
      </c>
      <c r="E83" s="12">
        <v>41971</v>
      </c>
      <c r="F83" s="12">
        <v>41989</v>
      </c>
      <c r="G83" s="17" t="s">
        <v>368</v>
      </c>
    </row>
    <row r="84" spans="2:7" ht="34.5">
      <c r="B84" s="11">
        <v>102</v>
      </c>
      <c r="C84" s="17" t="s">
        <v>369</v>
      </c>
      <c r="D84" s="12">
        <v>41976</v>
      </c>
      <c r="E84" s="12">
        <v>41983</v>
      </c>
      <c r="F84" s="12">
        <v>41996</v>
      </c>
      <c r="G84" s="17" t="s">
        <v>370</v>
      </c>
    </row>
    <row r="85" spans="2:7" ht="17.25">
      <c r="B85" s="19">
        <v>103</v>
      </c>
      <c r="C85" s="17" t="s">
        <v>371</v>
      </c>
      <c r="D85" s="20">
        <v>41983</v>
      </c>
      <c r="E85" s="20">
        <v>41997</v>
      </c>
      <c r="F85" s="20">
        <v>42025</v>
      </c>
      <c r="G85" s="21" t="s">
        <v>372</v>
      </c>
    </row>
    <row r="86" spans="2:7" ht="34.5">
      <c r="B86" s="11">
        <v>106</v>
      </c>
      <c r="C86" s="17" t="s">
        <v>373</v>
      </c>
      <c r="D86" s="12">
        <v>41940</v>
      </c>
      <c r="E86" s="12">
        <v>41954</v>
      </c>
      <c r="F86" s="12">
        <v>41962</v>
      </c>
      <c r="G86" s="17" t="s">
        <v>374</v>
      </c>
    </row>
    <row r="87" spans="2:7" ht="34.5">
      <c r="B87" s="11">
        <v>107</v>
      </c>
      <c r="C87" s="17" t="s">
        <v>375</v>
      </c>
      <c r="D87" s="12">
        <v>41964</v>
      </c>
      <c r="E87" s="12">
        <v>41971</v>
      </c>
      <c r="F87" s="12">
        <v>41989</v>
      </c>
      <c r="G87" s="17" t="s">
        <v>376</v>
      </c>
    </row>
    <row r="88" spans="2:7" ht="17.25">
      <c r="B88" s="11">
        <v>108</v>
      </c>
      <c r="C88" s="17" t="s">
        <v>377</v>
      </c>
      <c r="D88" s="12">
        <v>41960</v>
      </c>
      <c r="E88" s="12">
        <v>41970</v>
      </c>
      <c r="F88" s="12">
        <v>41986</v>
      </c>
      <c r="G88" s="17" t="s">
        <v>378</v>
      </c>
    </row>
    <row r="89" spans="2:7" ht="17.25">
      <c r="B89" s="19">
        <v>109</v>
      </c>
      <c r="C89" s="17" t="s">
        <v>379</v>
      </c>
      <c r="D89" s="20">
        <v>41991</v>
      </c>
      <c r="E89" s="20">
        <v>42018</v>
      </c>
      <c r="F89" s="20">
        <v>42030</v>
      </c>
      <c r="G89" s="21" t="s">
        <v>380</v>
      </c>
    </row>
    <row r="90" spans="2:7" ht="34.5">
      <c r="B90" s="11">
        <v>110</v>
      </c>
      <c r="C90" s="17" t="s">
        <v>381</v>
      </c>
      <c r="D90" s="12">
        <v>41960</v>
      </c>
      <c r="E90" s="12">
        <v>41975</v>
      </c>
      <c r="F90" s="12">
        <v>41988</v>
      </c>
      <c r="G90" s="17" t="s">
        <v>382</v>
      </c>
    </row>
    <row r="91" spans="2:7" ht="34.5">
      <c r="B91" s="19">
        <v>111</v>
      </c>
      <c r="C91" s="17" t="s">
        <v>383</v>
      </c>
      <c r="D91" s="20">
        <v>41978</v>
      </c>
      <c r="E91" s="12">
        <v>41991</v>
      </c>
      <c r="F91" s="20">
        <v>42002</v>
      </c>
      <c r="G91" s="21" t="s">
        <v>384</v>
      </c>
    </row>
    <row r="92" spans="2:7" ht="34.5">
      <c r="B92" s="19">
        <v>112</v>
      </c>
      <c r="C92" s="17" t="s">
        <v>385</v>
      </c>
      <c r="D92" s="20">
        <v>42002</v>
      </c>
      <c r="E92" s="20">
        <v>42018</v>
      </c>
      <c r="F92" s="20">
        <v>42027</v>
      </c>
      <c r="G92" s="21" t="s">
        <v>386</v>
      </c>
    </row>
    <row r="93" spans="2:7" ht="34.5">
      <c r="B93" s="11">
        <v>113</v>
      </c>
      <c r="C93" s="17" t="s">
        <v>387</v>
      </c>
      <c r="D93" s="12">
        <v>41977</v>
      </c>
      <c r="E93" s="12">
        <v>41988</v>
      </c>
      <c r="F93" s="12">
        <v>41996</v>
      </c>
      <c r="G93" s="17" t="s">
        <v>388</v>
      </c>
    </row>
    <row r="94" spans="2:7" ht="34.5">
      <c r="B94" s="11">
        <v>114</v>
      </c>
      <c r="C94" s="17" t="s">
        <v>389</v>
      </c>
      <c r="D94" s="12">
        <v>41966</v>
      </c>
      <c r="E94" s="12">
        <v>41982</v>
      </c>
      <c r="F94" s="12">
        <v>41997</v>
      </c>
      <c r="G94" s="17" t="s">
        <v>390</v>
      </c>
    </row>
    <row r="95" spans="2:7" ht="34.5">
      <c r="B95" s="11">
        <v>117</v>
      </c>
      <c r="C95" s="17" t="s">
        <v>391</v>
      </c>
      <c r="D95" s="12">
        <v>41954</v>
      </c>
      <c r="E95" s="12">
        <v>41962</v>
      </c>
      <c r="F95" s="12">
        <v>41977</v>
      </c>
      <c r="G95" s="17" t="s">
        <v>392</v>
      </c>
    </row>
    <row r="96" spans="2:7" ht="17.25">
      <c r="B96" s="11">
        <v>118</v>
      </c>
      <c r="C96" s="17" t="s">
        <v>393</v>
      </c>
      <c r="D96" s="12">
        <v>41963</v>
      </c>
      <c r="E96" s="12">
        <v>41970</v>
      </c>
      <c r="F96" s="12">
        <v>41985</v>
      </c>
      <c r="G96" s="17" t="s">
        <v>394</v>
      </c>
    </row>
    <row r="97" spans="2:7" ht="34.5">
      <c r="B97" s="11">
        <v>119</v>
      </c>
      <c r="C97" s="17" t="s">
        <v>395</v>
      </c>
      <c r="D97" s="12">
        <v>41976</v>
      </c>
      <c r="E97" s="12">
        <v>41988</v>
      </c>
      <c r="F97" s="12">
        <v>41995</v>
      </c>
      <c r="G97" s="17" t="s">
        <v>396</v>
      </c>
    </row>
    <row r="98" spans="2:7" ht="34.5">
      <c r="B98" s="11">
        <v>120</v>
      </c>
      <c r="C98" s="17" t="s">
        <v>397</v>
      </c>
      <c r="D98" s="12">
        <v>41943</v>
      </c>
      <c r="E98" s="12">
        <v>41950</v>
      </c>
      <c r="F98" s="12">
        <v>41962</v>
      </c>
      <c r="G98" s="12" t="s">
        <v>398</v>
      </c>
    </row>
    <row r="99" spans="2:7" ht="17.25">
      <c r="B99" s="19">
        <v>121</v>
      </c>
      <c r="C99" s="17" t="s">
        <v>399</v>
      </c>
      <c r="D99" s="20">
        <v>41991</v>
      </c>
      <c r="E99" s="20">
        <v>41998</v>
      </c>
      <c r="F99" s="20">
        <v>42027</v>
      </c>
      <c r="G99" s="21" t="s">
        <v>400</v>
      </c>
    </row>
    <row r="100" spans="2:7" ht="17.25">
      <c r="B100" s="19">
        <v>123</v>
      </c>
      <c r="C100" s="17" t="s">
        <v>401</v>
      </c>
      <c r="D100" s="20">
        <v>41971</v>
      </c>
      <c r="E100" s="20">
        <v>41997</v>
      </c>
      <c r="F100" s="20">
        <v>42024</v>
      </c>
      <c r="G100" s="21" t="s">
        <v>402</v>
      </c>
    </row>
    <row r="101" spans="2:7" ht="17.25">
      <c r="B101" s="19">
        <v>124</v>
      </c>
      <c r="C101" s="17" t="s">
        <v>403</v>
      </c>
      <c r="D101" s="20">
        <v>41989</v>
      </c>
      <c r="E101" s="20">
        <v>41998</v>
      </c>
      <c r="F101" s="20">
        <v>42027</v>
      </c>
      <c r="G101" s="21" t="s">
        <v>404</v>
      </c>
    </row>
    <row r="102" spans="2:7" ht="34.5">
      <c r="B102" s="19">
        <v>128</v>
      </c>
      <c r="C102" s="17" t="s">
        <v>405</v>
      </c>
      <c r="D102" s="20">
        <v>42002</v>
      </c>
      <c r="E102" s="20">
        <v>42018</v>
      </c>
      <c r="F102" s="20">
        <v>42030</v>
      </c>
      <c r="G102" s="21" t="s">
        <v>406</v>
      </c>
    </row>
    <row r="103" spans="2:7" ht="34.5">
      <c r="B103" s="19">
        <v>131</v>
      </c>
      <c r="C103" s="17" t="s">
        <v>407</v>
      </c>
      <c r="D103" s="20">
        <v>41990</v>
      </c>
      <c r="E103" s="20">
        <v>41998</v>
      </c>
      <c r="F103" s="20">
        <v>42027</v>
      </c>
      <c r="G103" s="21" t="s">
        <v>408</v>
      </c>
    </row>
    <row r="104" spans="2:7" ht="34.5">
      <c r="B104" s="19">
        <v>132</v>
      </c>
      <c r="C104" s="17" t="s">
        <v>409</v>
      </c>
      <c r="D104" s="20">
        <v>42016</v>
      </c>
      <c r="E104" s="20">
        <v>42023</v>
      </c>
      <c r="F104" s="20">
        <v>42051</v>
      </c>
      <c r="G104" s="21" t="s">
        <v>410</v>
      </c>
    </row>
    <row r="105" spans="2:7" ht="34.5">
      <c r="B105" s="19">
        <v>133</v>
      </c>
      <c r="C105" s="17" t="s">
        <v>411</v>
      </c>
      <c r="D105" s="20">
        <v>41989</v>
      </c>
      <c r="E105" s="20">
        <v>41998</v>
      </c>
      <c r="F105" s="20">
        <v>42041</v>
      </c>
      <c r="G105" s="21" t="s">
        <v>412</v>
      </c>
    </row>
    <row r="106" spans="2:7" ht="34.5">
      <c r="B106" s="11">
        <v>134</v>
      </c>
      <c r="C106" s="17" t="s">
        <v>413</v>
      </c>
      <c r="D106" s="12">
        <v>41971</v>
      </c>
      <c r="E106" s="12">
        <v>41982</v>
      </c>
      <c r="F106" s="12">
        <v>41996</v>
      </c>
      <c r="G106" s="17" t="s">
        <v>414</v>
      </c>
    </row>
    <row r="107" spans="2:7" ht="34.5">
      <c r="B107" s="19">
        <v>135</v>
      </c>
      <c r="C107" s="17" t="s">
        <v>415</v>
      </c>
      <c r="D107" s="20">
        <v>41991</v>
      </c>
      <c r="E107" s="20">
        <v>42018</v>
      </c>
      <c r="F107" s="20">
        <v>42045</v>
      </c>
      <c r="G107" s="21" t="s">
        <v>416</v>
      </c>
    </row>
    <row r="108" spans="2:7" ht="34.5">
      <c r="B108" s="19">
        <v>136</v>
      </c>
      <c r="C108" s="17" t="s">
        <v>417</v>
      </c>
      <c r="D108" s="20">
        <v>41984</v>
      </c>
      <c r="E108" s="20">
        <v>42018</v>
      </c>
      <c r="F108" s="20">
        <v>42033</v>
      </c>
      <c r="G108" s="21" t="s">
        <v>418</v>
      </c>
    </row>
    <row r="109" spans="2:7" ht="17.25">
      <c r="B109" s="19">
        <v>140</v>
      </c>
      <c r="C109" s="17" t="s">
        <v>419</v>
      </c>
      <c r="D109" s="20">
        <v>41990</v>
      </c>
      <c r="E109" s="20">
        <v>41998</v>
      </c>
      <c r="F109" s="20">
        <v>42023</v>
      </c>
      <c r="G109" s="21" t="s">
        <v>420</v>
      </c>
    </row>
    <row r="110" spans="2:7" ht="17.25">
      <c r="B110" s="11">
        <v>142</v>
      </c>
      <c r="C110" s="17" t="s">
        <v>421</v>
      </c>
      <c r="D110" s="12">
        <v>41969</v>
      </c>
      <c r="E110" s="12">
        <v>41988</v>
      </c>
      <c r="F110" s="12">
        <v>41995</v>
      </c>
      <c r="G110" s="17" t="s">
        <v>422</v>
      </c>
    </row>
    <row r="111" spans="2:7" ht="17.25">
      <c r="B111" s="11">
        <v>152</v>
      </c>
      <c r="C111" s="17" t="s">
        <v>423</v>
      </c>
      <c r="D111" s="12">
        <v>41960</v>
      </c>
      <c r="E111" s="12">
        <v>41971</v>
      </c>
      <c r="F111" s="12">
        <v>41989</v>
      </c>
      <c r="G111" s="17" t="s">
        <v>424</v>
      </c>
    </row>
    <row r="112" spans="2:7" ht="17.25">
      <c r="B112" s="11">
        <v>163</v>
      </c>
      <c r="C112" s="17" t="s">
        <v>425</v>
      </c>
      <c r="D112" s="12">
        <v>41964</v>
      </c>
      <c r="E112" s="12">
        <v>41975</v>
      </c>
      <c r="F112" s="12">
        <v>41988</v>
      </c>
      <c r="G112" s="17" t="s">
        <v>426</v>
      </c>
    </row>
    <row r="113" spans="2:7" ht="17.25">
      <c r="B113" s="19">
        <v>167</v>
      </c>
      <c r="C113" s="17" t="s">
        <v>427</v>
      </c>
      <c r="D113" s="20">
        <v>41995</v>
      </c>
      <c r="E113" s="20">
        <v>42016</v>
      </c>
      <c r="F113" s="20">
        <v>42031</v>
      </c>
      <c r="G113" s="21" t="s">
        <v>428</v>
      </c>
    </row>
    <row r="114" spans="2:7" ht="34.5">
      <c r="B114" s="19">
        <v>168</v>
      </c>
      <c r="C114" s="17" t="s">
        <v>429</v>
      </c>
      <c r="D114" s="20">
        <v>42003</v>
      </c>
      <c r="E114" s="20">
        <v>42030</v>
      </c>
      <c r="F114" s="20">
        <v>42044</v>
      </c>
      <c r="G114" s="21" t="s">
        <v>430</v>
      </c>
    </row>
    <row r="115" spans="2:7" ht="17.25">
      <c r="B115" s="19">
        <v>173</v>
      </c>
      <c r="C115" s="17" t="s">
        <v>431</v>
      </c>
      <c r="D115" s="20">
        <v>41983</v>
      </c>
      <c r="E115" s="20">
        <v>41996</v>
      </c>
      <c r="F115" s="20">
        <v>42024</v>
      </c>
      <c r="G115" s="21" t="s">
        <v>432</v>
      </c>
    </row>
    <row r="116" spans="2:7" ht="34.5">
      <c r="B116" s="19">
        <v>174</v>
      </c>
      <c r="C116" s="17" t="s">
        <v>433</v>
      </c>
      <c r="D116" s="20">
        <v>41984</v>
      </c>
      <c r="E116" s="20">
        <v>41997</v>
      </c>
      <c r="F116" s="20">
        <v>42024</v>
      </c>
      <c r="G116" s="21" t="s">
        <v>434</v>
      </c>
    </row>
    <row r="117" spans="2:7" ht="34.5">
      <c r="B117" s="19">
        <v>176</v>
      </c>
      <c r="C117" s="17" t="s">
        <v>435</v>
      </c>
      <c r="D117" s="20">
        <v>41989</v>
      </c>
      <c r="E117" s="20">
        <v>42018</v>
      </c>
      <c r="F117" s="20">
        <v>42034</v>
      </c>
      <c r="G117" s="21" t="s">
        <v>436</v>
      </c>
    </row>
    <row r="118" spans="2:7" ht="51.75">
      <c r="B118" s="11">
        <v>178</v>
      </c>
      <c r="C118" s="17" t="s">
        <v>437</v>
      </c>
      <c r="D118" s="12">
        <v>41963</v>
      </c>
      <c r="E118" s="12">
        <v>41970</v>
      </c>
      <c r="F118" s="12">
        <v>41985</v>
      </c>
      <c r="G118" s="17" t="s">
        <v>438</v>
      </c>
    </row>
    <row r="119" spans="2:7" ht="17.25">
      <c r="B119" s="19">
        <v>184</v>
      </c>
      <c r="C119" s="17" t="s">
        <v>439</v>
      </c>
      <c r="D119" s="20">
        <v>41990</v>
      </c>
      <c r="E119" s="20">
        <v>42017</v>
      </c>
      <c r="F119" s="20">
        <v>42030</v>
      </c>
      <c r="G119" s="21" t="s">
        <v>440</v>
      </c>
    </row>
    <row r="120" spans="2:7" ht="17.25">
      <c r="B120" s="11">
        <v>185</v>
      </c>
      <c r="C120" s="17" t="s">
        <v>425</v>
      </c>
      <c r="D120" s="12">
        <v>41962</v>
      </c>
      <c r="E120" s="12">
        <v>41975</v>
      </c>
      <c r="F120" s="12">
        <v>41988</v>
      </c>
      <c r="G120" s="17" t="s">
        <v>441</v>
      </c>
    </row>
    <row r="121" spans="2:7" ht="17.25">
      <c r="B121" s="19">
        <v>185</v>
      </c>
      <c r="C121" s="17" t="s">
        <v>442</v>
      </c>
      <c r="D121" s="20">
        <v>41983</v>
      </c>
      <c r="E121" s="20">
        <v>41997</v>
      </c>
      <c r="F121" s="20">
        <v>42024</v>
      </c>
      <c r="G121" s="21" t="s">
        <v>443</v>
      </c>
    </row>
    <row r="122" spans="2:7" ht="34.5">
      <c r="B122" s="19">
        <v>190</v>
      </c>
      <c r="C122" s="17" t="s">
        <v>444</v>
      </c>
      <c r="D122" s="20">
        <v>41992</v>
      </c>
      <c r="E122" s="20">
        <v>42016</v>
      </c>
      <c r="F122" s="20">
        <v>42030</v>
      </c>
      <c r="G122" s="21" t="s">
        <v>445</v>
      </c>
    </row>
    <row r="123" spans="2:7" ht="17.25">
      <c r="B123" s="19">
        <v>195</v>
      </c>
      <c r="C123" s="17" t="s">
        <v>446</v>
      </c>
      <c r="D123" s="20">
        <v>41991</v>
      </c>
      <c r="E123" s="20">
        <v>42016</v>
      </c>
      <c r="F123" s="20">
        <v>42030</v>
      </c>
      <c r="G123" s="21" t="s">
        <v>447</v>
      </c>
    </row>
    <row r="124" spans="2:7" ht="17.25">
      <c r="B124" s="19">
        <v>199</v>
      </c>
      <c r="C124" s="17" t="s">
        <v>448</v>
      </c>
      <c r="D124" s="20">
        <v>41982</v>
      </c>
      <c r="E124" s="20">
        <v>41988</v>
      </c>
      <c r="F124" s="20">
        <v>42016</v>
      </c>
      <c r="G124" s="21" t="s">
        <v>449</v>
      </c>
    </row>
    <row r="125" spans="2:7" ht="17.25">
      <c r="B125" s="19">
        <v>201</v>
      </c>
      <c r="C125" s="17" t="s">
        <v>450</v>
      </c>
      <c r="D125" s="20">
        <v>41997</v>
      </c>
      <c r="E125" s="20">
        <v>42018</v>
      </c>
      <c r="F125" s="20">
        <v>42027</v>
      </c>
      <c r="G125" s="21" t="s">
        <v>451</v>
      </c>
    </row>
    <row r="126" spans="2:7" ht="17.25">
      <c r="B126" s="19">
        <v>206</v>
      </c>
      <c r="C126" s="17" t="s">
        <v>452</v>
      </c>
      <c r="D126" s="20">
        <v>42002</v>
      </c>
      <c r="E126" s="20">
        <v>42017</v>
      </c>
      <c r="F126" s="20">
        <v>42031</v>
      </c>
      <c r="G126" s="21" t="s">
        <v>453</v>
      </c>
    </row>
    <row r="127" spans="2:7" ht="34.5">
      <c r="B127" s="19">
        <v>209</v>
      </c>
      <c r="C127" s="17" t="s">
        <v>454</v>
      </c>
      <c r="D127" s="20">
        <v>41989</v>
      </c>
      <c r="E127" s="20">
        <v>41998</v>
      </c>
      <c r="F127" s="20">
        <v>42026</v>
      </c>
      <c r="G127" s="21" t="s">
        <v>455</v>
      </c>
    </row>
    <row r="128" spans="2:7" ht="34.5">
      <c r="B128" s="19">
        <v>220</v>
      </c>
      <c r="C128" s="17" t="s">
        <v>456</v>
      </c>
      <c r="D128" s="20">
        <v>41990</v>
      </c>
      <c r="E128" s="20">
        <v>42017</v>
      </c>
      <c r="F128" s="20">
        <v>42030</v>
      </c>
      <c r="G128" s="21" t="s">
        <v>457</v>
      </c>
    </row>
    <row r="129" spans="2:7" ht="34.5">
      <c r="B129" s="19">
        <v>231</v>
      </c>
      <c r="C129" s="17" t="s">
        <v>458</v>
      </c>
      <c r="D129" s="20">
        <v>41991</v>
      </c>
      <c r="E129" s="20">
        <v>42017</v>
      </c>
      <c r="F129" s="20">
        <v>42030</v>
      </c>
      <c r="G129" s="21" t="s">
        <v>459</v>
      </c>
    </row>
    <row r="130" spans="2:7" ht="51.75">
      <c r="B130" s="19">
        <v>235</v>
      </c>
      <c r="C130" s="17" t="s">
        <v>460</v>
      </c>
      <c r="D130" s="20">
        <v>41996</v>
      </c>
      <c r="E130" s="20">
        <v>42016</v>
      </c>
      <c r="F130" s="20">
        <v>42031</v>
      </c>
      <c r="G130" s="21" t="s">
        <v>461</v>
      </c>
    </row>
    <row r="131" spans="2:7" ht="17.25">
      <c r="B131" s="19">
        <v>254</v>
      </c>
      <c r="C131" s="17" t="s">
        <v>462</v>
      </c>
      <c r="D131" s="20">
        <v>41985</v>
      </c>
      <c r="E131" s="20">
        <v>41997</v>
      </c>
      <c r="F131" s="20">
        <v>42033</v>
      </c>
      <c r="G131" s="21" t="s">
        <v>463</v>
      </c>
    </row>
    <row r="132" spans="2:7" ht="51.75">
      <c r="B132" s="11">
        <v>255</v>
      </c>
      <c r="C132" s="17" t="s">
        <v>464</v>
      </c>
      <c r="D132" s="12">
        <v>41969</v>
      </c>
      <c r="E132" s="12">
        <v>41982</v>
      </c>
      <c r="F132" s="12">
        <v>41996</v>
      </c>
      <c r="G132" s="17" t="s">
        <v>465</v>
      </c>
    </row>
    <row r="133" spans="2:7" ht="17.25">
      <c r="B133" s="11">
        <v>258</v>
      </c>
      <c r="C133" s="17" t="s">
        <v>466</v>
      </c>
      <c r="D133" s="12">
        <v>41936</v>
      </c>
      <c r="E133" s="12">
        <v>41954</v>
      </c>
      <c r="F133" s="12">
        <v>41963</v>
      </c>
      <c r="G133" s="17" t="s">
        <v>467</v>
      </c>
    </row>
    <row r="134" spans="2:7" ht="17.25">
      <c r="B134" s="11">
        <v>259</v>
      </c>
      <c r="C134" s="17" t="s">
        <v>468</v>
      </c>
      <c r="D134" s="12">
        <v>41971</v>
      </c>
      <c r="E134" s="12">
        <v>41982</v>
      </c>
      <c r="F134" s="12">
        <v>41997</v>
      </c>
      <c r="G134" s="17" t="s">
        <v>469</v>
      </c>
    </row>
    <row r="135" spans="2:7" ht="69">
      <c r="B135" s="11">
        <v>260</v>
      </c>
      <c r="C135" s="17" t="s">
        <v>470</v>
      </c>
      <c r="D135" s="12">
        <v>41971</v>
      </c>
      <c r="E135" s="12">
        <v>41982</v>
      </c>
      <c r="F135" s="12">
        <v>41996</v>
      </c>
      <c r="G135" s="17" t="s">
        <v>471</v>
      </c>
    </row>
    <row r="136" spans="2:7" ht="34.5">
      <c r="B136" s="11">
        <v>261</v>
      </c>
      <c r="C136" s="17" t="s">
        <v>472</v>
      </c>
      <c r="D136" s="12">
        <v>41942</v>
      </c>
      <c r="E136" s="12">
        <v>41954</v>
      </c>
      <c r="F136" s="12">
        <v>41963</v>
      </c>
      <c r="G136" s="17" t="s">
        <v>473</v>
      </c>
    </row>
    <row r="137" spans="2:7" ht="34.5">
      <c r="B137" s="11">
        <v>262</v>
      </c>
      <c r="C137" s="17" t="s">
        <v>474</v>
      </c>
      <c r="D137" s="12">
        <v>41961</v>
      </c>
      <c r="E137" s="12">
        <v>41971</v>
      </c>
      <c r="F137" s="12">
        <v>41988</v>
      </c>
      <c r="G137" s="17" t="s">
        <v>475</v>
      </c>
    </row>
    <row r="138" spans="2:7" ht="17.25">
      <c r="B138" s="11">
        <v>263</v>
      </c>
      <c r="C138" s="17" t="s">
        <v>476</v>
      </c>
      <c r="D138" s="12">
        <v>41935</v>
      </c>
      <c r="E138" s="12">
        <v>41949</v>
      </c>
      <c r="F138" s="12">
        <v>41960</v>
      </c>
      <c r="G138" s="22" t="s">
        <v>477</v>
      </c>
    </row>
    <row r="139" spans="2:7" ht="34.5">
      <c r="B139" s="11">
        <v>264</v>
      </c>
      <c r="C139" s="17" t="s">
        <v>478</v>
      </c>
      <c r="D139" s="12">
        <v>41957</v>
      </c>
      <c r="E139" s="12">
        <v>41963</v>
      </c>
      <c r="F139" s="12">
        <v>41981</v>
      </c>
      <c r="G139" s="17" t="s">
        <v>479</v>
      </c>
    </row>
    <row r="140" spans="2:7" ht="17.25">
      <c r="B140" s="19">
        <v>268</v>
      </c>
      <c r="C140" s="17" t="s">
        <v>480</v>
      </c>
      <c r="D140" s="20">
        <v>41992</v>
      </c>
      <c r="E140" s="20">
        <v>42018</v>
      </c>
      <c r="F140" s="20">
        <v>42027</v>
      </c>
      <c r="G140" s="21" t="s">
        <v>481</v>
      </c>
    </row>
    <row r="141" spans="2:7" ht="34.5">
      <c r="B141" s="19">
        <v>269</v>
      </c>
      <c r="C141" s="17" t="s">
        <v>482</v>
      </c>
      <c r="D141" s="20">
        <v>41984</v>
      </c>
      <c r="E141" s="20">
        <v>41997</v>
      </c>
      <c r="F141" s="20">
        <v>42025</v>
      </c>
      <c r="G141" s="21" t="s">
        <v>483</v>
      </c>
    </row>
    <row r="142" spans="2:7" ht="34.5">
      <c r="B142" s="11">
        <v>270</v>
      </c>
      <c r="C142" s="17" t="s">
        <v>484</v>
      </c>
      <c r="D142" s="12">
        <v>41971</v>
      </c>
      <c r="E142" s="12">
        <v>41982</v>
      </c>
      <c r="F142" s="12">
        <v>41996</v>
      </c>
      <c r="G142" s="17" t="s">
        <v>485</v>
      </c>
    </row>
    <row r="143" spans="2:7" ht="51.75">
      <c r="B143" s="11">
        <v>271</v>
      </c>
      <c r="C143" s="17" t="s">
        <v>486</v>
      </c>
      <c r="D143" s="12">
        <v>41964</v>
      </c>
      <c r="E143" s="12">
        <v>41975</v>
      </c>
      <c r="F143" s="12">
        <v>41985</v>
      </c>
      <c r="G143" s="17" t="s">
        <v>487</v>
      </c>
    </row>
    <row r="144" spans="2:7" ht="34.5">
      <c r="B144" s="11">
        <v>272</v>
      </c>
      <c r="C144" s="17" t="s">
        <v>474</v>
      </c>
      <c r="D144" s="12">
        <v>41961</v>
      </c>
      <c r="E144" s="12">
        <v>41971</v>
      </c>
      <c r="F144" s="12">
        <v>41989</v>
      </c>
      <c r="G144" s="17" t="s">
        <v>488</v>
      </c>
    </row>
    <row r="145" spans="2:7" ht="17.25">
      <c r="B145" s="11">
        <v>273</v>
      </c>
      <c r="C145" s="17" t="s">
        <v>489</v>
      </c>
      <c r="D145" s="12">
        <v>41978</v>
      </c>
      <c r="E145" s="12">
        <v>41988</v>
      </c>
      <c r="F145" s="12">
        <v>41997</v>
      </c>
      <c r="G145" s="17" t="s">
        <v>490</v>
      </c>
    </row>
    <row r="146" spans="2:7" ht="34.5">
      <c r="B146" s="11">
        <v>274</v>
      </c>
      <c r="C146" s="17" t="s">
        <v>491</v>
      </c>
      <c r="D146" s="12">
        <v>41940</v>
      </c>
      <c r="E146" s="12">
        <v>41954</v>
      </c>
      <c r="F146" s="12">
        <v>41962</v>
      </c>
      <c r="G146" s="17" t="s">
        <v>492</v>
      </c>
    </row>
    <row r="147" spans="2:7" ht="17.25">
      <c r="B147" s="11">
        <v>275</v>
      </c>
      <c r="C147" s="17" t="s">
        <v>493</v>
      </c>
      <c r="D147" s="12">
        <v>41961</v>
      </c>
      <c r="E147" s="12">
        <v>41970</v>
      </c>
      <c r="F147" s="12">
        <v>41985</v>
      </c>
      <c r="G147" s="21" t="s">
        <v>494</v>
      </c>
    </row>
    <row r="148" spans="2:7" ht="17.25">
      <c r="B148" s="19">
        <v>276</v>
      </c>
      <c r="C148" s="17" t="s">
        <v>495</v>
      </c>
      <c r="D148" s="20">
        <v>41978</v>
      </c>
      <c r="E148" s="12">
        <v>41988</v>
      </c>
      <c r="F148" s="20">
        <v>41995</v>
      </c>
      <c r="G148" s="21" t="s">
        <v>496</v>
      </c>
    </row>
    <row r="149" spans="2:7" ht="17.25">
      <c r="B149" s="11">
        <v>278</v>
      </c>
      <c r="C149" s="17" t="s">
        <v>497</v>
      </c>
      <c r="D149" s="12">
        <v>41969</v>
      </c>
      <c r="E149" s="12">
        <v>41975</v>
      </c>
      <c r="F149" s="12">
        <v>41989</v>
      </c>
      <c r="G149" s="17" t="s">
        <v>498</v>
      </c>
    </row>
    <row r="150" spans="2:7" ht="34.5">
      <c r="B150" s="11">
        <v>279</v>
      </c>
      <c r="C150" s="17" t="s">
        <v>499</v>
      </c>
      <c r="D150" s="12">
        <v>41943</v>
      </c>
      <c r="E150" s="12">
        <v>41982</v>
      </c>
      <c r="F150" s="12">
        <v>41997</v>
      </c>
      <c r="G150" s="17" t="s">
        <v>500</v>
      </c>
    </row>
    <row r="151" spans="2:7" ht="17.25">
      <c r="B151" s="19">
        <v>280</v>
      </c>
      <c r="C151" s="17" t="s">
        <v>501</v>
      </c>
      <c r="D151" s="20">
        <v>41964</v>
      </c>
      <c r="E151" s="20">
        <v>41989</v>
      </c>
      <c r="F151" s="20">
        <v>41996</v>
      </c>
      <c r="G151" s="21" t="s">
        <v>502</v>
      </c>
    </row>
    <row r="152" spans="2:7" ht="34.5">
      <c r="B152" s="11">
        <v>281</v>
      </c>
      <c r="C152" s="17" t="s">
        <v>503</v>
      </c>
      <c r="D152" s="12">
        <v>41956</v>
      </c>
      <c r="E152" s="12">
        <v>41963</v>
      </c>
      <c r="F152" s="12">
        <v>41977</v>
      </c>
      <c r="G152" s="17" t="s">
        <v>504</v>
      </c>
    </row>
    <row r="153" spans="2:7" ht="17.25">
      <c r="B153" s="11">
        <v>283</v>
      </c>
      <c r="C153" s="17" t="s">
        <v>505</v>
      </c>
      <c r="D153" s="12">
        <v>41957</v>
      </c>
      <c r="E153" s="12">
        <v>41970</v>
      </c>
      <c r="F153" s="12">
        <v>41989</v>
      </c>
      <c r="G153" s="17" t="s">
        <v>506</v>
      </c>
    </row>
    <row r="154" spans="2:7" ht="34.5">
      <c r="B154" s="11">
        <v>284</v>
      </c>
      <c r="C154" s="17" t="s">
        <v>507</v>
      </c>
      <c r="D154" s="12">
        <v>41960</v>
      </c>
      <c r="E154" s="12">
        <v>41969</v>
      </c>
      <c r="F154" s="12">
        <v>41985</v>
      </c>
      <c r="G154" s="17" t="s">
        <v>508</v>
      </c>
    </row>
    <row r="155" spans="2:7" ht="34.5">
      <c r="B155" s="11">
        <v>285</v>
      </c>
      <c r="C155" s="17" t="s">
        <v>509</v>
      </c>
      <c r="D155" s="12">
        <v>41961</v>
      </c>
      <c r="E155" s="12">
        <v>41970</v>
      </c>
      <c r="F155" s="12">
        <v>41986</v>
      </c>
      <c r="G155" s="17" t="s">
        <v>510</v>
      </c>
    </row>
    <row r="156" spans="2:7" ht="34.5">
      <c r="B156" s="19">
        <v>286</v>
      </c>
      <c r="C156" s="17" t="s">
        <v>511</v>
      </c>
      <c r="D156" s="20">
        <v>41999</v>
      </c>
      <c r="E156" s="20">
        <v>42017</v>
      </c>
      <c r="F156" s="20">
        <v>42031</v>
      </c>
      <c r="G156" s="21" t="s">
        <v>512</v>
      </c>
    </row>
    <row r="157" spans="2:7" ht="17.25">
      <c r="B157" s="11">
        <v>288</v>
      </c>
      <c r="C157" s="17" t="s">
        <v>513</v>
      </c>
      <c r="D157" s="12">
        <v>41961</v>
      </c>
      <c r="E157" s="12">
        <v>41970</v>
      </c>
      <c r="F157" s="12">
        <v>41988</v>
      </c>
      <c r="G157" s="17" t="s">
        <v>242</v>
      </c>
    </row>
    <row r="158" spans="2:7" ht="17.25">
      <c r="B158" s="19">
        <v>289</v>
      </c>
      <c r="C158" s="17" t="s">
        <v>514</v>
      </c>
      <c r="D158" s="20">
        <v>41983</v>
      </c>
      <c r="E158" s="20">
        <v>42018</v>
      </c>
      <c r="F158" s="20">
        <v>42033</v>
      </c>
      <c r="G158" s="21" t="s">
        <v>515</v>
      </c>
    </row>
    <row r="159" spans="2:7" ht="17.25">
      <c r="B159" s="11">
        <v>290</v>
      </c>
      <c r="C159" s="17" t="s">
        <v>516</v>
      </c>
      <c r="D159" s="12">
        <v>41960</v>
      </c>
      <c r="E159" s="12">
        <v>41975</v>
      </c>
      <c r="F159" s="12">
        <v>41986</v>
      </c>
      <c r="G159" s="17" t="s">
        <v>517</v>
      </c>
    </row>
    <row r="160" spans="2:7" ht="17.25">
      <c r="B160" s="11">
        <v>291</v>
      </c>
      <c r="C160" s="17" t="s">
        <v>518</v>
      </c>
      <c r="D160" s="12">
        <v>41943</v>
      </c>
      <c r="E160" s="12">
        <v>41955</v>
      </c>
      <c r="F160" s="12">
        <v>41974</v>
      </c>
      <c r="G160" s="17" t="s">
        <v>519</v>
      </c>
    </row>
    <row r="161" spans="2:7" ht="34.5">
      <c r="B161" s="19">
        <v>292</v>
      </c>
      <c r="C161" s="17" t="s">
        <v>520</v>
      </c>
      <c r="D161" s="20">
        <v>41997</v>
      </c>
      <c r="E161" s="20">
        <v>42018</v>
      </c>
      <c r="F161" s="20">
        <v>42032</v>
      </c>
      <c r="G161" s="21" t="s">
        <v>521</v>
      </c>
    </row>
    <row r="162" spans="2:7" ht="34.5">
      <c r="B162" s="11">
        <v>293</v>
      </c>
      <c r="C162" s="17" t="s">
        <v>522</v>
      </c>
      <c r="D162" s="12">
        <v>41957</v>
      </c>
      <c r="E162" s="12">
        <v>41967</v>
      </c>
      <c r="F162" s="12">
        <v>41977</v>
      </c>
      <c r="G162" s="17" t="s">
        <v>523</v>
      </c>
    </row>
    <row r="163" spans="2:7" ht="34.5">
      <c r="B163" s="11">
        <v>294</v>
      </c>
      <c r="C163" s="17" t="s">
        <v>524</v>
      </c>
      <c r="D163" s="12">
        <v>41949</v>
      </c>
      <c r="E163" s="12">
        <v>41955</v>
      </c>
      <c r="F163" s="12">
        <v>41963</v>
      </c>
      <c r="G163" s="17" t="s">
        <v>525</v>
      </c>
    </row>
    <row r="164" spans="2:7" ht="34.5">
      <c r="B164" s="11">
        <v>295</v>
      </c>
      <c r="C164" s="17" t="s">
        <v>526</v>
      </c>
      <c r="D164" s="12">
        <v>41962</v>
      </c>
      <c r="E164" s="12">
        <v>41971</v>
      </c>
      <c r="F164" s="12">
        <v>41988</v>
      </c>
      <c r="G164" s="17" t="s">
        <v>527</v>
      </c>
    </row>
    <row r="165" spans="2:7" ht="34.5">
      <c r="B165" s="11">
        <v>298</v>
      </c>
      <c r="C165" s="17" t="s">
        <v>528</v>
      </c>
      <c r="D165" s="12">
        <v>41960</v>
      </c>
      <c r="E165" s="12">
        <v>41970</v>
      </c>
      <c r="F165" s="12">
        <v>41985</v>
      </c>
      <c r="G165" s="17" t="s">
        <v>529</v>
      </c>
    </row>
    <row r="166" spans="2:7" ht="34.5">
      <c r="B166" s="19">
        <v>299</v>
      </c>
      <c r="C166" s="17" t="s">
        <v>530</v>
      </c>
      <c r="D166" s="20">
        <v>41988</v>
      </c>
      <c r="E166" s="20">
        <v>41997</v>
      </c>
      <c r="F166" s="20">
        <v>42025</v>
      </c>
      <c r="G166" s="21" t="s">
        <v>531</v>
      </c>
    </row>
    <row r="167" spans="2:7" ht="17.25">
      <c r="B167" s="11">
        <v>301</v>
      </c>
      <c r="C167" s="17" t="s">
        <v>532</v>
      </c>
      <c r="D167" s="12">
        <v>41942</v>
      </c>
      <c r="E167" s="12">
        <v>41950</v>
      </c>
      <c r="F167" s="12">
        <v>41961</v>
      </c>
      <c r="G167" s="17" t="s">
        <v>533</v>
      </c>
    </row>
    <row r="168" spans="2:7" ht="17.25">
      <c r="B168" s="11">
        <v>302</v>
      </c>
      <c r="C168" s="17" t="s">
        <v>534</v>
      </c>
      <c r="D168" s="12">
        <v>41957</v>
      </c>
      <c r="E168" s="12">
        <v>41970</v>
      </c>
      <c r="F168" s="12">
        <v>41988</v>
      </c>
      <c r="G168" s="17" t="s">
        <v>535</v>
      </c>
    </row>
    <row r="169" spans="2:7" ht="34.5">
      <c r="B169" s="11">
        <v>303</v>
      </c>
      <c r="C169" s="17" t="s">
        <v>536</v>
      </c>
      <c r="D169" s="12">
        <v>41955</v>
      </c>
      <c r="E169" s="12">
        <v>41962</v>
      </c>
      <c r="F169" s="12">
        <v>41981</v>
      </c>
      <c r="G169" s="17" t="s">
        <v>537</v>
      </c>
    </row>
    <row r="170" spans="2:7" ht="34.5">
      <c r="B170" s="11">
        <v>304</v>
      </c>
      <c r="C170" s="17" t="s">
        <v>524</v>
      </c>
      <c r="D170" s="12">
        <v>41949</v>
      </c>
      <c r="E170" s="12">
        <v>41962</v>
      </c>
      <c r="F170" s="12">
        <v>41981</v>
      </c>
      <c r="G170" s="17" t="s">
        <v>538</v>
      </c>
    </row>
    <row r="171" spans="2:7" ht="34.5">
      <c r="B171" s="11">
        <v>305</v>
      </c>
      <c r="C171" s="17" t="s">
        <v>539</v>
      </c>
      <c r="D171" s="12">
        <v>41953</v>
      </c>
      <c r="E171" s="12">
        <v>41963</v>
      </c>
      <c r="F171" s="12">
        <v>41977</v>
      </c>
      <c r="G171" s="17" t="s">
        <v>540</v>
      </c>
    </row>
    <row r="172" spans="2:7" ht="34.5">
      <c r="B172" s="11">
        <v>308</v>
      </c>
      <c r="C172" s="17" t="s">
        <v>541</v>
      </c>
      <c r="D172" s="12">
        <v>41962</v>
      </c>
      <c r="E172" s="12">
        <v>41970</v>
      </c>
      <c r="F172" s="12">
        <v>41989</v>
      </c>
      <c r="G172" s="17" t="s">
        <v>542</v>
      </c>
    </row>
    <row r="173" spans="2:7" ht="34.5">
      <c r="B173" s="11">
        <v>309</v>
      </c>
      <c r="C173" s="17" t="s">
        <v>543</v>
      </c>
      <c r="D173" s="12">
        <v>41975</v>
      </c>
      <c r="E173" s="12">
        <v>41982</v>
      </c>
      <c r="F173" s="12">
        <v>41996</v>
      </c>
      <c r="G173" s="17" t="s">
        <v>465</v>
      </c>
    </row>
    <row r="174" spans="2:7" ht="17.25">
      <c r="B174" s="11">
        <v>310</v>
      </c>
      <c r="C174" s="17" t="s">
        <v>544</v>
      </c>
      <c r="D174" s="12">
        <v>41970</v>
      </c>
      <c r="E174" s="12">
        <v>41982</v>
      </c>
      <c r="F174" s="12">
        <v>41995</v>
      </c>
      <c r="G174" s="17" t="s">
        <v>545</v>
      </c>
    </row>
    <row r="175" spans="2:7" ht="34.5">
      <c r="B175" s="11">
        <v>311</v>
      </c>
      <c r="C175" s="17" t="s">
        <v>546</v>
      </c>
      <c r="D175" s="12">
        <v>41939</v>
      </c>
      <c r="E175" s="12">
        <v>41955</v>
      </c>
      <c r="F175" s="12">
        <v>41963</v>
      </c>
      <c r="G175" s="17" t="s">
        <v>547</v>
      </c>
    </row>
    <row r="176" spans="2:7" ht="17.25">
      <c r="B176" s="11">
        <v>312</v>
      </c>
      <c r="C176" s="17" t="s">
        <v>548</v>
      </c>
      <c r="D176" s="12">
        <v>41942</v>
      </c>
      <c r="E176" s="12">
        <v>41954</v>
      </c>
      <c r="F176" s="12">
        <v>41963</v>
      </c>
      <c r="G176" s="17" t="s">
        <v>549</v>
      </c>
    </row>
    <row r="177" spans="2:7" ht="34.5">
      <c r="B177" s="11">
        <v>313</v>
      </c>
      <c r="C177" s="17" t="s">
        <v>550</v>
      </c>
      <c r="D177" s="12">
        <v>41953</v>
      </c>
      <c r="E177" s="12">
        <v>41962</v>
      </c>
      <c r="F177" s="12">
        <v>41985</v>
      </c>
      <c r="G177" s="17" t="s">
        <v>551</v>
      </c>
    </row>
    <row r="178" spans="2:7" ht="34.5">
      <c r="B178" s="11">
        <v>314</v>
      </c>
      <c r="C178" s="17" t="s">
        <v>552</v>
      </c>
      <c r="D178" s="12">
        <v>41950</v>
      </c>
      <c r="E178" s="12">
        <v>41962</v>
      </c>
      <c r="F178" s="12">
        <v>41982</v>
      </c>
      <c r="G178" s="17" t="s">
        <v>553</v>
      </c>
    </row>
    <row r="179" spans="2:7" ht="34.5">
      <c r="B179" s="11">
        <v>315</v>
      </c>
      <c r="C179" s="17" t="s">
        <v>554</v>
      </c>
      <c r="D179" s="12">
        <v>41955</v>
      </c>
      <c r="E179" s="12">
        <v>41962</v>
      </c>
      <c r="F179" s="12">
        <v>41985</v>
      </c>
      <c r="G179" s="17" t="s">
        <v>555</v>
      </c>
    </row>
    <row r="180" spans="2:7" ht="34.5">
      <c r="B180" s="11">
        <v>318</v>
      </c>
      <c r="C180" s="17" t="s">
        <v>556</v>
      </c>
      <c r="D180" s="12">
        <v>41960</v>
      </c>
      <c r="E180" s="12">
        <v>41970</v>
      </c>
      <c r="F180" s="12">
        <v>41989</v>
      </c>
      <c r="G180" s="17" t="s">
        <v>557</v>
      </c>
    </row>
    <row r="181" spans="2:7" ht="17.25">
      <c r="B181" s="19">
        <v>319</v>
      </c>
      <c r="C181" s="17" t="s">
        <v>558</v>
      </c>
      <c r="D181" s="20">
        <v>41971</v>
      </c>
      <c r="E181" s="20">
        <v>41988</v>
      </c>
      <c r="F181" s="20">
        <v>41998</v>
      </c>
      <c r="G181" s="21" t="s">
        <v>559</v>
      </c>
    </row>
    <row r="182" spans="2:7" ht="34.5">
      <c r="B182" s="11">
        <v>320</v>
      </c>
      <c r="C182" s="17" t="s">
        <v>560</v>
      </c>
      <c r="D182" s="12">
        <v>41960</v>
      </c>
      <c r="E182" s="12">
        <v>41970</v>
      </c>
      <c r="F182" s="12">
        <v>41988</v>
      </c>
      <c r="G182" s="17" t="s">
        <v>561</v>
      </c>
    </row>
    <row r="183" spans="2:7" ht="17.25">
      <c r="B183" s="11">
        <v>321</v>
      </c>
      <c r="C183" s="17" t="s">
        <v>562</v>
      </c>
      <c r="D183" s="12">
        <v>41939</v>
      </c>
      <c r="E183" s="12">
        <v>41954</v>
      </c>
      <c r="F183" s="12">
        <v>41974</v>
      </c>
      <c r="G183" s="17" t="s">
        <v>563</v>
      </c>
    </row>
    <row r="184" spans="2:7" ht="17.25">
      <c r="B184" s="11">
        <v>322</v>
      </c>
      <c r="C184" s="17" t="s">
        <v>534</v>
      </c>
      <c r="D184" s="12">
        <v>41957</v>
      </c>
      <c r="E184" s="12">
        <v>41970</v>
      </c>
      <c r="F184" s="12">
        <v>41988</v>
      </c>
      <c r="G184" s="17" t="s">
        <v>564</v>
      </c>
    </row>
    <row r="185" spans="2:7" ht="17.25">
      <c r="B185" s="11">
        <v>323</v>
      </c>
      <c r="C185" s="17" t="s">
        <v>565</v>
      </c>
      <c r="D185" s="12">
        <v>41963</v>
      </c>
      <c r="E185" s="12">
        <v>41971</v>
      </c>
      <c r="F185" s="12">
        <v>41989</v>
      </c>
      <c r="G185" s="17" t="s">
        <v>566</v>
      </c>
    </row>
    <row r="186" spans="2:7" ht="34.5">
      <c r="B186" s="11">
        <v>324</v>
      </c>
      <c r="C186" s="17" t="s">
        <v>567</v>
      </c>
      <c r="D186" s="12">
        <v>41948</v>
      </c>
      <c r="E186" s="12">
        <v>41955</v>
      </c>
      <c r="F186" s="12">
        <v>41963</v>
      </c>
      <c r="G186" s="17" t="s">
        <v>568</v>
      </c>
    </row>
    <row r="187" spans="2:7" ht="69">
      <c r="B187" s="11">
        <v>325</v>
      </c>
      <c r="C187" s="17" t="s">
        <v>569</v>
      </c>
      <c r="D187" s="12">
        <v>41940</v>
      </c>
      <c r="E187" s="12">
        <v>41953</v>
      </c>
      <c r="F187" s="12">
        <v>41960</v>
      </c>
      <c r="G187" s="17" t="s">
        <v>570</v>
      </c>
    </row>
    <row r="188" spans="2:7" ht="17.25">
      <c r="B188" s="19">
        <v>328</v>
      </c>
      <c r="C188" s="17" t="s">
        <v>571</v>
      </c>
      <c r="D188" s="20">
        <v>41983</v>
      </c>
      <c r="E188" s="12">
        <v>41996</v>
      </c>
      <c r="F188" s="20">
        <v>42025</v>
      </c>
      <c r="G188" s="21" t="s">
        <v>572</v>
      </c>
    </row>
    <row r="189" spans="2:7" ht="34.5">
      <c r="B189" s="11">
        <v>329</v>
      </c>
      <c r="C189" s="17" t="s">
        <v>573</v>
      </c>
      <c r="D189" s="12">
        <v>41949</v>
      </c>
      <c r="E189" s="12">
        <v>41962</v>
      </c>
      <c r="F189" s="12">
        <v>41982</v>
      </c>
      <c r="G189" s="17" t="s">
        <v>574</v>
      </c>
    </row>
    <row r="190" spans="2:7" ht="34.5">
      <c r="B190" s="19">
        <v>330</v>
      </c>
      <c r="C190" s="17" t="s">
        <v>575</v>
      </c>
      <c r="D190" s="20">
        <v>41998</v>
      </c>
      <c r="E190" s="20">
        <v>42018</v>
      </c>
      <c r="F190" s="20">
        <v>42027</v>
      </c>
      <c r="G190" s="21" t="s">
        <v>576</v>
      </c>
    </row>
    <row r="191" spans="2:7" ht="34.5">
      <c r="B191" s="11">
        <v>331</v>
      </c>
      <c r="C191" s="17" t="s">
        <v>577</v>
      </c>
      <c r="D191" s="12">
        <v>41940</v>
      </c>
      <c r="E191" s="12">
        <v>41954</v>
      </c>
      <c r="F191" s="12">
        <v>41963</v>
      </c>
      <c r="G191" s="17" t="s">
        <v>578</v>
      </c>
    </row>
    <row r="192" spans="2:7" ht="17.25">
      <c r="B192" s="11">
        <v>332</v>
      </c>
      <c r="C192" s="17" t="s">
        <v>579</v>
      </c>
      <c r="D192" s="12">
        <v>41960</v>
      </c>
      <c r="E192" s="12">
        <v>41967</v>
      </c>
      <c r="F192" s="12">
        <v>41977</v>
      </c>
      <c r="G192" s="17" t="s">
        <v>580</v>
      </c>
    </row>
    <row r="193" spans="2:7" ht="17.25">
      <c r="B193" s="11">
        <v>333</v>
      </c>
      <c r="C193" s="17" t="s">
        <v>581</v>
      </c>
      <c r="D193" s="12">
        <v>41960</v>
      </c>
      <c r="E193" s="12">
        <v>41975</v>
      </c>
      <c r="F193" s="12">
        <v>41985</v>
      </c>
      <c r="G193" s="17" t="s">
        <v>582</v>
      </c>
    </row>
    <row r="194" spans="2:7" ht="17.25">
      <c r="B194" s="11">
        <v>334</v>
      </c>
      <c r="C194" s="17" t="s">
        <v>583</v>
      </c>
      <c r="D194" s="12">
        <v>41953</v>
      </c>
      <c r="E194" s="12">
        <v>41963</v>
      </c>
      <c r="F194" s="12">
        <v>41981</v>
      </c>
      <c r="G194" s="17" t="s">
        <v>584</v>
      </c>
    </row>
    <row r="195" spans="2:7" ht="34.5">
      <c r="B195" s="11">
        <v>335</v>
      </c>
      <c r="C195" s="17" t="s">
        <v>585</v>
      </c>
      <c r="D195" s="12">
        <v>41974</v>
      </c>
      <c r="E195" s="12">
        <v>41982</v>
      </c>
      <c r="F195" s="12">
        <v>41997</v>
      </c>
      <c r="G195" s="17" t="s">
        <v>586</v>
      </c>
    </row>
    <row r="196" spans="2:7" ht="34.5">
      <c r="B196" s="19">
        <v>336</v>
      </c>
      <c r="C196" s="17" t="s">
        <v>587</v>
      </c>
      <c r="D196" s="20">
        <v>41992</v>
      </c>
      <c r="E196" s="20">
        <v>42018</v>
      </c>
      <c r="F196" s="20">
        <v>42030</v>
      </c>
      <c r="G196" s="21" t="s">
        <v>588</v>
      </c>
    </row>
    <row r="197" spans="2:7" ht="17.25">
      <c r="B197" s="19">
        <v>339</v>
      </c>
      <c r="C197" s="17" t="s">
        <v>589</v>
      </c>
      <c r="D197" s="20">
        <v>41978</v>
      </c>
      <c r="E197" s="12">
        <v>41991</v>
      </c>
      <c r="F197" s="20">
        <v>42025</v>
      </c>
      <c r="G197" s="21" t="s">
        <v>590</v>
      </c>
    </row>
    <row r="198" spans="2:7" ht="17.25">
      <c r="B198" s="11">
        <v>340</v>
      </c>
      <c r="C198" s="17" t="s">
        <v>591</v>
      </c>
      <c r="D198" s="12">
        <v>41971</v>
      </c>
      <c r="E198" s="12">
        <v>41983</v>
      </c>
      <c r="F198" s="12">
        <v>41995</v>
      </c>
      <c r="G198" s="17" t="s">
        <v>592</v>
      </c>
    </row>
    <row r="199" spans="2:7" ht="34.5">
      <c r="B199" s="11">
        <v>341</v>
      </c>
      <c r="C199" s="17" t="s">
        <v>269</v>
      </c>
      <c r="D199" s="12">
        <v>41963</v>
      </c>
      <c r="E199" s="12">
        <v>41971</v>
      </c>
      <c r="F199" s="12">
        <v>41985</v>
      </c>
      <c r="G199" s="17" t="s">
        <v>593</v>
      </c>
    </row>
    <row r="200" spans="2:7" ht="17.25">
      <c r="B200" s="11">
        <v>343</v>
      </c>
      <c r="C200" s="17" t="s">
        <v>594</v>
      </c>
      <c r="D200" s="12">
        <v>41963</v>
      </c>
      <c r="E200" s="12">
        <v>41970</v>
      </c>
      <c r="F200" s="12">
        <v>41985</v>
      </c>
      <c r="G200" s="17" t="s">
        <v>595</v>
      </c>
    </row>
    <row r="201" spans="2:7" ht="17.25">
      <c r="B201" s="11">
        <v>345</v>
      </c>
      <c r="C201" s="17" t="s">
        <v>596</v>
      </c>
      <c r="D201" s="12">
        <v>41971</v>
      </c>
      <c r="E201" s="12">
        <v>41982</v>
      </c>
      <c r="F201" s="12">
        <v>41996</v>
      </c>
      <c r="G201" s="17" t="s">
        <v>597</v>
      </c>
    </row>
    <row r="202" spans="2:7" ht="34.5">
      <c r="B202" s="19">
        <v>348</v>
      </c>
      <c r="C202" s="17" t="s">
        <v>598</v>
      </c>
      <c r="D202" s="20">
        <v>41978</v>
      </c>
      <c r="E202" s="12">
        <v>41997</v>
      </c>
      <c r="F202" s="20">
        <v>42025</v>
      </c>
      <c r="G202" s="21" t="s">
        <v>599</v>
      </c>
    </row>
    <row r="203" spans="2:7" ht="34.5">
      <c r="B203" s="19">
        <v>350</v>
      </c>
      <c r="C203" s="17" t="s">
        <v>600</v>
      </c>
      <c r="D203" s="20">
        <v>41990</v>
      </c>
      <c r="E203" s="20">
        <v>42017</v>
      </c>
      <c r="F203" s="20">
        <v>42030</v>
      </c>
      <c r="G203" s="21" t="s">
        <v>601</v>
      </c>
    </row>
    <row r="204" spans="2:7" ht="34.5">
      <c r="B204" s="11">
        <v>351</v>
      </c>
      <c r="C204" s="17" t="s">
        <v>602</v>
      </c>
      <c r="D204" s="12">
        <v>41966</v>
      </c>
      <c r="E204" s="12">
        <v>41982</v>
      </c>
      <c r="F204" s="12">
        <v>41997</v>
      </c>
      <c r="G204" s="17" t="s">
        <v>603</v>
      </c>
    </row>
    <row r="205" spans="2:7" ht="17.25">
      <c r="B205" s="11">
        <v>352</v>
      </c>
      <c r="C205" s="17" t="s">
        <v>604</v>
      </c>
      <c r="D205" s="12">
        <v>41962</v>
      </c>
      <c r="E205" s="12">
        <v>41982</v>
      </c>
      <c r="F205" s="12">
        <v>41997</v>
      </c>
      <c r="G205" s="17" t="s">
        <v>605</v>
      </c>
    </row>
    <row r="206" spans="2:7" ht="17.25">
      <c r="B206" s="11">
        <v>353</v>
      </c>
      <c r="C206" s="17" t="s">
        <v>606</v>
      </c>
      <c r="D206" s="12">
        <v>41963</v>
      </c>
      <c r="E206" s="12">
        <v>41975</v>
      </c>
      <c r="F206" s="12">
        <v>41989</v>
      </c>
      <c r="G206" s="17" t="s">
        <v>607</v>
      </c>
    </row>
    <row r="207" spans="2:7" ht="17.25">
      <c r="B207" s="19">
        <v>355</v>
      </c>
      <c r="C207" s="17" t="s">
        <v>608</v>
      </c>
      <c r="D207" s="20">
        <v>41985</v>
      </c>
      <c r="E207" s="12">
        <v>41996</v>
      </c>
      <c r="F207" s="20">
        <v>42025</v>
      </c>
      <c r="G207" s="21" t="s">
        <v>609</v>
      </c>
    </row>
    <row r="208" spans="2:7" ht="34.5">
      <c r="B208" s="19">
        <v>358</v>
      </c>
      <c r="C208" s="17" t="s">
        <v>610</v>
      </c>
      <c r="D208" s="20">
        <v>41983</v>
      </c>
      <c r="E208" s="20">
        <v>41997</v>
      </c>
      <c r="F208" s="20">
        <v>42033</v>
      </c>
      <c r="G208" s="21" t="s">
        <v>611</v>
      </c>
    </row>
    <row r="209" spans="2:7" ht="34.5">
      <c r="B209" s="19">
        <v>359</v>
      </c>
      <c r="C209" s="17" t="s">
        <v>612</v>
      </c>
      <c r="D209" s="20">
        <v>41996</v>
      </c>
      <c r="E209" s="20">
        <v>42017</v>
      </c>
      <c r="F209" s="20">
        <v>42031</v>
      </c>
      <c r="G209" s="21" t="s">
        <v>613</v>
      </c>
    </row>
    <row r="210" spans="2:7" ht="34.5">
      <c r="B210" s="19">
        <v>360</v>
      </c>
      <c r="C210" s="17" t="s">
        <v>614</v>
      </c>
      <c r="D210" s="20">
        <v>41992</v>
      </c>
      <c r="E210" s="20">
        <v>42017</v>
      </c>
      <c r="F210" s="20">
        <v>42027</v>
      </c>
      <c r="G210" s="21" t="s">
        <v>615</v>
      </c>
    </row>
    <row r="211" spans="2:7" ht="34.5">
      <c r="B211" s="11">
        <v>361</v>
      </c>
      <c r="C211" s="17" t="s">
        <v>616</v>
      </c>
      <c r="D211" s="12">
        <v>41974</v>
      </c>
      <c r="E211" s="12">
        <v>41982</v>
      </c>
      <c r="F211" s="12">
        <v>41996</v>
      </c>
      <c r="G211" s="17" t="s">
        <v>617</v>
      </c>
    </row>
    <row r="212" spans="2:7" ht="34.5">
      <c r="B212" s="11">
        <v>362</v>
      </c>
      <c r="C212" s="17" t="s">
        <v>618</v>
      </c>
      <c r="D212" s="12">
        <v>41974</v>
      </c>
      <c r="E212" s="12">
        <v>41983</v>
      </c>
      <c r="F212" s="12">
        <v>41995</v>
      </c>
      <c r="G212" s="17" t="s">
        <v>619</v>
      </c>
    </row>
    <row r="213" spans="2:7" ht="17.25">
      <c r="B213" s="11">
        <v>364</v>
      </c>
      <c r="C213" s="17" t="s">
        <v>620</v>
      </c>
      <c r="D213" s="12">
        <v>41962</v>
      </c>
      <c r="E213" s="12">
        <v>41971</v>
      </c>
      <c r="F213" s="12">
        <v>41989</v>
      </c>
      <c r="G213" s="17" t="s">
        <v>621</v>
      </c>
    </row>
    <row r="214" spans="2:7" ht="34.5">
      <c r="B214" s="19">
        <v>365</v>
      </c>
      <c r="C214" s="17" t="s">
        <v>622</v>
      </c>
      <c r="D214" s="20">
        <v>41991</v>
      </c>
      <c r="E214" s="20">
        <v>42017</v>
      </c>
      <c r="F214" s="20">
        <v>42030</v>
      </c>
      <c r="G214" s="21" t="s">
        <v>623</v>
      </c>
    </row>
    <row r="215" spans="2:7" ht="51.75">
      <c r="B215" s="19">
        <v>366</v>
      </c>
      <c r="C215" s="17" t="s">
        <v>624</v>
      </c>
      <c r="D215" s="20">
        <v>41992</v>
      </c>
      <c r="E215" s="20">
        <v>42016</v>
      </c>
      <c r="F215" s="20">
        <v>42030</v>
      </c>
      <c r="G215" s="21" t="s">
        <v>625</v>
      </c>
    </row>
    <row r="216" spans="2:7" ht="34.5">
      <c r="B216" s="19">
        <v>368</v>
      </c>
      <c r="C216" s="17" t="s">
        <v>626</v>
      </c>
      <c r="D216" s="20">
        <v>41982</v>
      </c>
      <c r="E216" s="20">
        <v>41996</v>
      </c>
      <c r="F216" s="20">
        <v>42025</v>
      </c>
      <c r="G216" s="21" t="s">
        <v>627</v>
      </c>
    </row>
    <row r="217" spans="2:7" ht="17.25">
      <c r="B217" s="19">
        <v>370</v>
      </c>
      <c r="C217" s="17" t="s">
        <v>628</v>
      </c>
      <c r="D217" s="20">
        <v>41995</v>
      </c>
      <c r="E217" s="20">
        <v>42018</v>
      </c>
      <c r="F217" s="20">
        <v>42066</v>
      </c>
      <c r="G217" s="21" t="s">
        <v>629</v>
      </c>
    </row>
    <row r="218" spans="2:7" ht="34.5">
      <c r="B218" s="11">
        <v>371</v>
      </c>
      <c r="C218" s="17" t="s">
        <v>630</v>
      </c>
      <c r="D218" s="12">
        <v>41936</v>
      </c>
      <c r="E218" s="12">
        <v>41954</v>
      </c>
      <c r="F218" s="12">
        <v>41974</v>
      </c>
      <c r="G218" s="17" t="s">
        <v>631</v>
      </c>
    </row>
    <row r="219" spans="2:7" ht="51.75">
      <c r="B219" s="11">
        <v>372</v>
      </c>
      <c r="C219" s="17" t="s">
        <v>632</v>
      </c>
      <c r="D219" s="12">
        <v>41961</v>
      </c>
      <c r="E219" s="12">
        <v>41967</v>
      </c>
      <c r="F219" s="12">
        <v>41984</v>
      </c>
      <c r="G219" s="17" t="s">
        <v>633</v>
      </c>
    </row>
    <row r="220" spans="2:7" ht="34.5">
      <c r="B220" s="19">
        <v>373</v>
      </c>
      <c r="C220" s="17" t="s">
        <v>634</v>
      </c>
      <c r="D220" s="20">
        <v>41985</v>
      </c>
      <c r="E220" s="20">
        <v>41997</v>
      </c>
      <c r="F220" s="20">
        <v>42025</v>
      </c>
      <c r="G220" s="21" t="s">
        <v>635</v>
      </c>
    </row>
    <row r="221" spans="2:7" ht="17.25">
      <c r="B221" s="19">
        <v>394</v>
      </c>
      <c r="C221" s="17" t="s">
        <v>636</v>
      </c>
      <c r="D221" s="20">
        <v>41988</v>
      </c>
      <c r="E221" s="20">
        <v>41998</v>
      </c>
      <c r="F221" s="20">
        <v>42027</v>
      </c>
      <c r="G221" s="21" t="s">
        <v>637</v>
      </c>
    </row>
    <row r="222" spans="2:7" ht="34.5">
      <c r="B222" s="19">
        <v>398</v>
      </c>
      <c r="C222" s="17" t="s">
        <v>638</v>
      </c>
      <c r="D222" s="20">
        <v>41992</v>
      </c>
      <c r="E222" s="20">
        <v>42017</v>
      </c>
      <c r="F222" s="20">
        <v>42030</v>
      </c>
      <c r="G222" s="21" t="s">
        <v>639</v>
      </c>
    </row>
    <row r="223" spans="2:7" ht="17.25">
      <c r="B223" s="19">
        <v>401</v>
      </c>
      <c r="C223" s="17" t="s">
        <v>640</v>
      </c>
      <c r="D223" s="20">
        <v>41991</v>
      </c>
      <c r="E223" s="20">
        <v>42017</v>
      </c>
      <c r="F223" s="20">
        <v>42030</v>
      </c>
      <c r="G223" s="21" t="s">
        <v>641</v>
      </c>
    </row>
    <row r="224" spans="2:7" ht="34.5">
      <c r="B224" s="19">
        <v>403</v>
      </c>
      <c r="C224" s="17" t="s">
        <v>642</v>
      </c>
      <c r="D224" s="20">
        <v>41992</v>
      </c>
      <c r="E224" s="20">
        <v>42018</v>
      </c>
      <c r="F224" s="20">
        <v>42030</v>
      </c>
      <c r="G224" s="23" t="s">
        <v>643</v>
      </c>
    </row>
    <row r="225" spans="2:7" ht="17.25">
      <c r="B225" s="19">
        <v>408</v>
      </c>
      <c r="C225" s="17" t="s">
        <v>644</v>
      </c>
      <c r="D225" s="20">
        <v>41989</v>
      </c>
      <c r="E225" s="20">
        <v>42018</v>
      </c>
      <c r="F225" s="20">
        <v>42030</v>
      </c>
      <c r="G225" s="21" t="s">
        <v>645</v>
      </c>
    </row>
    <row r="226" spans="2:7" ht="34.5">
      <c r="B226" s="11">
        <v>411</v>
      </c>
      <c r="C226" s="17" t="s">
        <v>646</v>
      </c>
      <c r="D226" s="12">
        <v>41975</v>
      </c>
      <c r="E226" s="12">
        <v>41983</v>
      </c>
      <c r="F226" s="12">
        <v>41996</v>
      </c>
      <c r="G226" s="17" t="s">
        <v>647</v>
      </c>
    </row>
    <row r="227" spans="2:7" ht="34.5">
      <c r="B227" s="11">
        <v>413</v>
      </c>
      <c r="C227" s="17" t="s">
        <v>648</v>
      </c>
      <c r="D227" s="12">
        <v>41976</v>
      </c>
      <c r="E227" s="12">
        <v>41988</v>
      </c>
      <c r="F227" s="12">
        <v>42061</v>
      </c>
      <c r="G227" s="17" t="s">
        <v>649</v>
      </c>
    </row>
    <row r="228" spans="2:7" ht="17.25">
      <c r="B228" s="19">
        <v>415</v>
      </c>
      <c r="C228" s="17" t="s">
        <v>650</v>
      </c>
      <c r="D228" s="20">
        <v>41991</v>
      </c>
      <c r="E228" s="20">
        <v>42018</v>
      </c>
      <c r="F228" s="20">
        <v>42033</v>
      </c>
      <c r="G228" s="21" t="s">
        <v>651</v>
      </c>
    </row>
    <row r="229" spans="2:7" ht="17.25">
      <c r="B229" s="19">
        <v>418</v>
      </c>
      <c r="C229" s="17" t="s">
        <v>652</v>
      </c>
      <c r="D229" s="20">
        <v>42002</v>
      </c>
      <c r="E229" s="20">
        <v>42018</v>
      </c>
      <c r="F229" s="20">
        <v>42027</v>
      </c>
      <c r="G229" s="21" t="s">
        <v>653</v>
      </c>
    </row>
    <row r="230" spans="2:7" ht="34.5">
      <c r="B230" s="19">
        <v>422</v>
      </c>
      <c r="C230" s="17" t="s">
        <v>654</v>
      </c>
      <c r="D230" s="20">
        <v>41996</v>
      </c>
      <c r="E230" s="20">
        <v>42018</v>
      </c>
      <c r="F230" s="20">
        <v>42032</v>
      </c>
      <c r="G230" s="21" t="s">
        <v>655</v>
      </c>
    </row>
    <row r="231" spans="2:7" ht="34.5">
      <c r="B231" s="19">
        <v>423</v>
      </c>
      <c r="C231" s="17" t="s">
        <v>656</v>
      </c>
      <c r="D231" s="20">
        <v>42002</v>
      </c>
      <c r="E231" s="20">
        <v>42030</v>
      </c>
      <c r="F231" s="20">
        <v>42044</v>
      </c>
      <c r="G231" s="21" t="s">
        <v>657</v>
      </c>
    </row>
    <row r="232" spans="2:7" ht="34.5">
      <c r="B232" s="19">
        <v>424</v>
      </c>
      <c r="C232" s="17" t="s">
        <v>658</v>
      </c>
      <c r="D232" s="20">
        <v>42002</v>
      </c>
      <c r="E232" s="20">
        <v>42018</v>
      </c>
      <c r="F232" s="20">
        <v>42027</v>
      </c>
      <c r="G232" s="21" t="s">
        <v>659</v>
      </c>
    </row>
    <row r="233" spans="2:7" ht="17.25">
      <c r="B233" s="19">
        <v>432</v>
      </c>
      <c r="C233" s="17" t="s">
        <v>660</v>
      </c>
      <c r="D233" s="20">
        <v>41995</v>
      </c>
      <c r="E233" s="20">
        <v>42016</v>
      </c>
      <c r="F233" s="20">
        <v>42031</v>
      </c>
      <c r="G233" s="21" t="s">
        <v>661</v>
      </c>
    </row>
    <row r="234" spans="2:7" ht="51.75">
      <c r="B234" s="11">
        <v>494</v>
      </c>
      <c r="C234" s="17" t="s">
        <v>662</v>
      </c>
      <c r="D234" s="12">
        <v>41962</v>
      </c>
      <c r="E234" s="12">
        <v>41971</v>
      </c>
      <c r="F234" s="12">
        <v>41989</v>
      </c>
      <c r="G234" s="17" t="s">
        <v>663</v>
      </c>
    </row>
    <row r="235" spans="2:7" ht="17.25">
      <c r="B235" s="11">
        <v>495</v>
      </c>
      <c r="C235" s="17" t="s">
        <v>664</v>
      </c>
      <c r="D235" s="12">
        <v>41964</v>
      </c>
      <c r="E235" s="12">
        <v>41975</v>
      </c>
      <c r="F235" s="12">
        <v>41989</v>
      </c>
      <c r="G235" s="17" t="s">
        <v>665</v>
      </c>
    </row>
    <row r="236" spans="2:7" ht="34.5">
      <c r="B236" s="11">
        <v>496</v>
      </c>
      <c r="C236" s="17" t="s">
        <v>666</v>
      </c>
      <c r="D236" s="12">
        <v>41964</v>
      </c>
      <c r="E236" s="12">
        <v>41975</v>
      </c>
      <c r="F236" s="12">
        <v>41988</v>
      </c>
      <c r="G236" s="17" t="s">
        <v>667</v>
      </c>
    </row>
    <row r="237" spans="2:7" ht="34.5">
      <c r="B237" s="11">
        <v>498</v>
      </c>
      <c r="C237" s="17" t="s">
        <v>668</v>
      </c>
      <c r="D237" s="12">
        <v>41939</v>
      </c>
      <c r="E237" s="12">
        <v>41954</v>
      </c>
      <c r="F237" s="12">
        <v>41962</v>
      </c>
      <c r="G237" s="17" t="s">
        <v>669</v>
      </c>
    </row>
    <row r="238" spans="2:7" ht="17.25">
      <c r="B238" s="11">
        <v>499</v>
      </c>
      <c r="C238" s="17" t="s">
        <v>670</v>
      </c>
      <c r="D238" s="12">
        <v>41960</v>
      </c>
      <c r="E238" s="12">
        <v>41964</v>
      </c>
      <c r="F238" s="12">
        <v>41984</v>
      </c>
      <c r="G238" s="17" t="s">
        <v>671</v>
      </c>
    </row>
    <row r="239" spans="2:7" ht="34.5">
      <c r="B239" s="11">
        <v>500</v>
      </c>
      <c r="C239" s="17" t="s">
        <v>672</v>
      </c>
      <c r="D239" s="12">
        <v>41954</v>
      </c>
      <c r="E239" s="12">
        <v>41963</v>
      </c>
      <c r="F239" s="12">
        <v>41977</v>
      </c>
      <c r="G239" s="17" t="s">
        <v>673</v>
      </c>
    </row>
    <row r="240" spans="2:7" ht="34.5">
      <c r="B240" s="11">
        <v>501</v>
      </c>
      <c r="C240" s="17" t="s">
        <v>674</v>
      </c>
      <c r="D240" s="12">
        <v>41941</v>
      </c>
      <c r="E240" s="12">
        <v>41950</v>
      </c>
      <c r="F240" s="12">
        <v>41962</v>
      </c>
      <c r="G240" s="17" t="s">
        <v>675</v>
      </c>
    </row>
    <row r="241" spans="2:7" ht="34.5">
      <c r="B241" s="11">
        <v>502</v>
      </c>
      <c r="C241" s="17" t="s">
        <v>676</v>
      </c>
      <c r="D241" s="12">
        <v>41960</v>
      </c>
      <c r="E241" s="12">
        <v>41970</v>
      </c>
      <c r="F241" s="12">
        <v>41989</v>
      </c>
      <c r="G241" s="17" t="s">
        <v>677</v>
      </c>
    </row>
    <row r="242" spans="2:7" ht="34.5">
      <c r="B242" s="11">
        <v>504</v>
      </c>
      <c r="C242" s="17" t="s">
        <v>678</v>
      </c>
      <c r="D242" s="12">
        <v>41964</v>
      </c>
      <c r="E242" s="12">
        <v>41971</v>
      </c>
      <c r="F242" s="12">
        <v>41984</v>
      </c>
      <c r="G242" s="17" t="s">
        <v>679</v>
      </c>
    </row>
    <row r="243" spans="2:7" ht="34.5">
      <c r="B243" s="19">
        <v>507</v>
      </c>
      <c r="C243" s="17" t="s">
        <v>680</v>
      </c>
      <c r="D243" s="20">
        <v>41991</v>
      </c>
      <c r="E243" s="20">
        <v>41998</v>
      </c>
      <c r="F243" s="20">
        <v>42027</v>
      </c>
      <c r="G243" s="21" t="s">
        <v>681</v>
      </c>
    </row>
    <row r="244" spans="2:7" ht="17.25">
      <c r="B244" s="19">
        <v>509</v>
      </c>
      <c r="C244" s="17" t="s">
        <v>682</v>
      </c>
      <c r="D244" s="20">
        <v>41988</v>
      </c>
      <c r="E244" s="20">
        <v>42356</v>
      </c>
      <c r="F244" s="20">
        <v>42090</v>
      </c>
      <c r="G244" s="21" t="s">
        <v>683</v>
      </c>
    </row>
    <row r="245" spans="2:7" ht="17.25">
      <c r="B245" s="11">
        <v>510</v>
      </c>
      <c r="C245" s="17" t="s">
        <v>684</v>
      </c>
      <c r="D245" s="12">
        <v>41961</v>
      </c>
      <c r="E245" s="12">
        <v>41970</v>
      </c>
      <c r="F245" s="12">
        <v>41985</v>
      </c>
      <c r="G245" s="17" t="s">
        <v>685</v>
      </c>
    </row>
    <row r="246" spans="2:7" ht="34.5">
      <c r="B246" s="11">
        <v>511</v>
      </c>
      <c r="C246" s="17" t="s">
        <v>686</v>
      </c>
      <c r="D246" s="12">
        <v>41949</v>
      </c>
      <c r="E246" s="12">
        <v>41955</v>
      </c>
      <c r="F246" s="12">
        <v>41963</v>
      </c>
      <c r="G246" s="17" t="s">
        <v>687</v>
      </c>
    </row>
    <row r="247" spans="2:7" ht="34.5">
      <c r="B247" s="11">
        <v>513</v>
      </c>
      <c r="C247" s="17" t="s">
        <v>688</v>
      </c>
      <c r="D247" s="12">
        <v>41960</v>
      </c>
      <c r="E247" s="12">
        <v>41982</v>
      </c>
      <c r="F247" s="12">
        <v>41995</v>
      </c>
      <c r="G247" s="17" t="s">
        <v>689</v>
      </c>
    </row>
    <row r="248" spans="2:7" ht="34.5">
      <c r="B248" s="11">
        <v>524</v>
      </c>
      <c r="C248" s="17" t="s">
        <v>690</v>
      </c>
      <c r="D248" s="12">
        <v>41957</v>
      </c>
      <c r="E248" s="12">
        <v>41971</v>
      </c>
      <c r="F248" s="12">
        <v>41989</v>
      </c>
      <c r="G248" s="17" t="s">
        <v>691</v>
      </c>
    </row>
    <row r="249" spans="2:7" ht="34.5">
      <c r="B249" s="19">
        <v>525</v>
      </c>
      <c r="C249" s="17" t="s">
        <v>692</v>
      </c>
      <c r="D249" s="20">
        <v>41991</v>
      </c>
      <c r="E249" s="20">
        <v>42017</v>
      </c>
      <c r="F249" s="20">
        <v>42033</v>
      </c>
      <c r="G249" s="21" t="s">
        <v>693</v>
      </c>
    </row>
    <row r="250" spans="2:7" ht="17.25">
      <c r="B250" s="11">
        <v>528</v>
      </c>
      <c r="C250" s="17" t="s">
        <v>694</v>
      </c>
      <c r="D250" s="12">
        <v>41953</v>
      </c>
      <c r="E250" s="12">
        <v>41963</v>
      </c>
      <c r="F250" s="12">
        <v>41977</v>
      </c>
      <c r="G250" s="17" t="s">
        <v>695</v>
      </c>
    </row>
    <row r="251" spans="2:7" ht="34.5">
      <c r="B251" s="11">
        <v>529</v>
      </c>
      <c r="C251" s="17" t="s">
        <v>696</v>
      </c>
      <c r="D251" s="12">
        <v>41949</v>
      </c>
      <c r="E251" s="12">
        <v>41955</v>
      </c>
      <c r="F251" s="12">
        <v>41962</v>
      </c>
      <c r="G251" s="17" t="s">
        <v>697</v>
      </c>
    </row>
    <row r="252" spans="2:7" ht="17.25">
      <c r="B252" s="11">
        <v>529</v>
      </c>
      <c r="C252" s="17" t="s">
        <v>698</v>
      </c>
      <c r="D252" s="12">
        <v>41950</v>
      </c>
      <c r="E252" s="12">
        <v>41962</v>
      </c>
      <c r="F252" s="12">
        <v>41982</v>
      </c>
      <c r="G252" s="17" t="s">
        <v>699</v>
      </c>
    </row>
    <row r="253" spans="2:7" ht="34.5">
      <c r="B253" s="19">
        <v>530</v>
      </c>
      <c r="C253" s="17" t="s">
        <v>700</v>
      </c>
      <c r="D253" s="20">
        <v>41983</v>
      </c>
      <c r="E253" s="20">
        <v>41998</v>
      </c>
      <c r="F253" s="20">
        <v>42024</v>
      </c>
      <c r="G253" s="21" t="s">
        <v>408</v>
      </c>
    </row>
    <row r="254" spans="2:7" ht="17.25">
      <c r="B254" s="11">
        <v>531</v>
      </c>
      <c r="C254" s="17" t="s">
        <v>701</v>
      </c>
      <c r="D254" s="12">
        <v>41943</v>
      </c>
      <c r="E254" s="12">
        <v>41957</v>
      </c>
      <c r="F254" s="12">
        <v>41971</v>
      </c>
      <c r="G254" s="17" t="s">
        <v>702</v>
      </c>
    </row>
    <row r="255" spans="2:7" ht="17.25">
      <c r="B255" s="11">
        <v>532</v>
      </c>
      <c r="C255" s="17" t="s">
        <v>703</v>
      </c>
      <c r="D255" s="12">
        <v>41943</v>
      </c>
      <c r="E255" s="12">
        <v>41975</v>
      </c>
      <c r="F255" s="12">
        <v>41989</v>
      </c>
      <c r="G255" s="17" t="s">
        <v>704</v>
      </c>
    </row>
    <row r="256" spans="2:7" ht="34.5">
      <c r="B256" s="11">
        <v>533</v>
      </c>
      <c r="C256" s="17" t="s">
        <v>705</v>
      </c>
      <c r="D256" s="12">
        <v>41955</v>
      </c>
      <c r="E256" s="12">
        <v>41963</v>
      </c>
      <c r="F256" s="12">
        <v>41977</v>
      </c>
      <c r="G256" s="17" t="s">
        <v>706</v>
      </c>
    </row>
    <row r="257" spans="2:7" ht="51.75">
      <c r="B257" s="11">
        <v>534</v>
      </c>
      <c r="C257" s="17" t="s">
        <v>707</v>
      </c>
      <c r="D257" s="12">
        <v>41975</v>
      </c>
      <c r="E257" s="12">
        <v>41988</v>
      </c>
      <c r="F257" s="12">
        <v>42016</v>
      </c>
      <c r="G257" s="17" t="s">
        <v>708</v>
      </c>
    </row>
    <row r="258" spans="2:7" ht="34.5">
      <c r="B258" s="11">
        <v>538</v>
      </c>
      <c r="C258" s="17" t="s">
        <v>709</v>
      </c>
      <c r="D258" s="12">
        <v>41970</v>
      </c>
      <c r="E258" s="12">
        <v>41982</v>
      </c>
      <c r="F258" s="12">
        <v>41996</v>
      </c>
      <c r="G258" s="17" t="s">
        <v>710</v>
      </c>
    </row>
    <row r="259" spans="2:7" ht="17.25">
      <c r="B259" s="11">
        <v>540</v>
      </c>
      <c r="C259" s="17" t="s">
        <v>711</v>
      </c>
      <c r="D259" s="12">
        <v>41960</v>
      </c>
      <c r="E259" s="12">
        <v>41975</v>
      </c>
      <c r="F259" s="12">
        <v>41995</v>
      </c>
      <c r="G259" s="17" t="s">
        <v>712</v>
      </c>
    </row>
    <row r="260" spans="2:7" ht="17.25">
      <c r="B260" s="11">
        <v>541</v>
      </c>
      <c r="C260" s="17" t="s">
        <v>713</v>
      </c>
      <c r="D260" s="12">
        <v>41934</v>
      </c>
      <c r="E260" s="12">
        <v>41949</v>
      </c>
      <c r="F260" s="12">
        <v>41961</v>
      </c>
      <c r="G260" s="17" t="s">
        <v>714</v>
      </c>
    </row>
    <row r="261" spans="2:7" ht="34.5">
      <c r="B261" s="11">
        <v>542</v>
      </c>
      <c r="C261" s="17" t="s">
        <v>715</v>
      </c>
      <c r="D261" s="12">
        <v>41943</v>
      </c>
      <c r="E261" s="12">
        <v>41975</v>
      </c>
      <c r="F261" s="12">
        <v>41989</v>
      </c>
      <c r="G261" s="17" t="s">
        <v>716</v>
      </c>
    </row>
    <row r="262" spans="2:7" ht="34.5">
      <c r="B262" s="11">
        <v>543</v>
      </c>
      <c r="C262" s="17" t="s">
        <v>717</v>
      </c>
      <c r="D262" s="12">
        <v>41950</v>
      </c>
      <c r="E262" s="12">
        <v>41982</v>
      </c>
      <c r="F262" s="12">
        <v>41995</v>
      </c>
      <c r="G262" s="17" t="s">
        <v>718</v>
      </c>
    </row>
    <row r="263" spans="2:7" ht="34.5">
      <c r="B263" s="11">
        <v>544</v>
      </c>
      <c r="C263" s="17" t="s">
        <v>719</v>
      </c>
      <c r="D263" s="12">
        <v>41962</v>
      </c>
      <c r="E263" s="12">
        <v>41971</v>
      </c>
      <c r="F263" s="12">
        <v>41989</v>
      </c>
      <c r="G263" s="17" t="s">
        <v>720</v>
      </c>
    </row>
    <row r="264" spans="2:7" ht="17.25">
      <c r="B264" s="11">
        <v>545</v>
      </c>
      <c r="C264" s="17" t="s">
        <v>721</v>
      </c>
      <c r="D264" s="12">
        <v>41950</v>
      </c>
      <c r="E264" s="12">
        <v>41962</v>
      </c>
      <c r="F264" s="12">
        <v>41982</v>
      </c>
      <c r="G264" s="17" t="s">
        <v>722</v>
      </c>
    </row>
    <row r="265" spans="2:7" ht="17.25">
      <c r="B265" s="19">
        <v>548</v>
      </c>
      <c r="C265" s="17" t="s">
        <v>682</v>
      </c>
      <c r="D265" s="20">
        <v>41988</v>
      </c>
      <c r="E265" s="12">
        <v>41991</v>
      </c>
      <c r="F265" s="20">
        <v>42090</v>
      </c>
      <c r="G265" s="21" t="s">
        <v>723</v>
      </c>
    </row>
    <row r="266" spans="2:7" ht="34.5">
      <c r="B266" s="11">
        <v>549</v>
      </c>
      <c r="C266" s="17" t="s">
        <v>724</v>
      </c>
      <c r="D266" s="12">
        <v>41949</v>
      </c>
      <c r="E266" s="12">
        <v>41955</v>
      </c>
      <c r="F266" s="12">
        <v>41963</v>
      </c>
      <c r="G266" s="17" t="s">
        <v>725</v>
      </c>
    </row>
    <row r="267" spans="2:7" ht="34.5">
      <c r="B267" s="11">
        <v>550</v>
      </c>
      <c r="C267" s="17" t="s">
        <v>726</v>
      </c>
      <c r="D267" s="12">
        <v>41957</v>
      </c>
      <c r="E267" s="12">
        <v>41971</v>
      </c>
      <c r="F267" s="12">
        <v>41989</v>
      </c>
      <c r="G267" s="17" t="s">
        <v>727</v>
      </c>
    </row>
    <row r="268" spans="2:7" ht="34.5">
      <c r="B268" s="11">
        <v>551</v>
      </c>
      <c r="C268" s="17" t="s">
        <v>728</v>
      </c>
      <c r="D268" s="12">
        <v>41935</v>
      </c>
      <c r="E268" s="12">
        <v>41950</v>
      </c>
      <c r="F268" s="12">
        <v>41962</v>
      </c>
      <c r="G268" s="17" t="s">
        <v>729</v>
      </c>
    </row>
    <row r="269" spans="2:7" ht="34.5">
      <c r="B269" s="11">
        <v>552</v>
      </c>
      <c r="C269" s="17" t="s">
        <v>730</v>
      </c>
      <c r="D269" s="12">
        <v>41950</v>
      </c>
      <c r="E269" s="12">
        <v>41962</v>
      </c>
      <c r="F269" s="12">
        <v>41982</v>
      </c>
      <c r="G269" s="17" t="s">
        <v>731</v>
      </c>
    </row>
    <row r="270" spans="2:7" ht="34.5">
      <c r="B270" s="11">
        <v>553</v>
      </c>
      <c r="C270" s="17" t="s">
        <v>732</v>
      </c>
      <c r="D270" s="12">
        <v>41954</v>
      </c>
      <c r="E270" s="12">
        <v>41967</v>
      </c>
      <c r="F270" s="12">
        <v>41985</v>
      </c>
      <c r="G270" s="17" t="s">
        <v>733</v>
      </c>
    </row>
    <row r="271" spans="2:7" ht="17.25">
      <c r="B271" s="11">
        <v>554</v>
      </c>
      <c r="C271" s="17" t="s">
        <v>734</v>
      </c>
      <c r="D271" s="12">
        <v>41956</v>
      </c>
      <c r="E271" s="12">
        <v>41971</v>
      </c>
      <c r="F271" s="12">
        <v>41985</v>
      </c>
      <c r="G271" s="17" t="s">
        <v>735</v>
      </c>
    </row>
    <row r="272" spans="2:7" ht="17.25">
      <c r="B272" s="11">
        <v>555</v>
      </c>
      <c r="C272" s="17" t="s">
        <v>736</v>
      </c>
      <c r="D272" s="12">
        <v>41940</v>
      </c>
      <c r="E272" s="12">
        <v>41950</v>
      </c>
      <c r="F272" s="12">
        <v>41985</v>
      </c>
      <c r="G272" s="17" t="s">
        <v>737</v>
      </c>
    </row>
    <row r="273" spans="2:7" ht="17.25">
      <c r="B273" s="19">
        <v>558</v>
      </c>
      <c r="C273" s="17" t="s">
        <v>738</v>
      </c>
      <c r="D273" s="20">
        <v>41985</v>
      </c>
      <c r="E273" s="12">
        <v>41996</v>
      </c>
      <c r="F273" s="20">
        <v>42024</v>
      </c>
      <c r="G273" s="21" t="s">
        <v>739</v>
      </c>
    </row>
    <row r="274" spans="2:7" ht="34.5">
      <c r="B274" s="11">
        <v>559</v>
      </c>
      <c r="C274" s="17" t="s">
        <v>740</v>
      </c>
      <c r="D274" s="12">
        <v>41957</v>
      </c>
      <c r="E274" s="12">
        <v>41970</v>
      </c>
      <c r="F274" s="12">
        <v>41989</v>
      </c>
      <c r="G274" s="17" t="s">
        <v>741</v>
      </c>
    </row>
    <row r="275" spans="2:7" ht="51.75">
      <c r="B275" s="11">
        <v>560</v>
      </c>
      <c r="C275" s="17" t="s">
        <v>742</v>
      </c>
      <c r="D275" s="12">
        <v>41961</v>
      </c>
      <c r="E275" s="12">
        <v>41970</v>
      </c>
      <c r="F275" s="12">
        <v>41989</v>
      </c>
      <c r="G275" s="17" t="s">
        <v>743</v>
      </c>
    </row>
    <row r="276" spans="2:7" ht="34.5">
      <c r="B276" s="11">
        <v>561</v>
      </c>
      <c r="C276" s="17" t="s">
        <v>744</v>
      </c>
      <c r="D276" s="12">
        <v>41940</v>
      </c>
      <c r="E276" s="12">
        <v>41954</v>
      </c>
      <c r="F276" s="12">
        <v>41963</v>
      </c>
      <c r="G276" s="17" t="s">
        <v>745</v>
      </c>
    </row>
    <row r="277" spans="2:7" ht="17.25">
      <c r="B277" s="11">
        <v>562</v>
      </c>
      <c r="C277" s="17" t="s">
        <v>746</v>
      </c>
      <c r="D277" s="12">
        <v>41950</v>
      </c>
      <c r="E277" s="12">
        <v>41962</v>
      </c>
      <c r="F277" s="12">
        <v>41982</v>
      </c>
      <c r="G277" s="17" t="s">
        <v>747</v>
      </c>
    </row>
    <row r="278" spans="2:7" ht="34.5">
      <c r="B278" s="11">
        <v>563</v>
      </c>
      <c r="C278" s="17" t="s">
        <v>748</v>
      </c>
      <c r="D278" s="12">
        <v>41954</v>
      </c>
      <c r="E278" s="12">
        <v>41963</v>
      </c>
      <c r="F278" s="12">
        <v>41986</v>
      </c>
      <c r="G278" s="17" t="s">
        <v>749</v>
      </c>
    </row>
    <row r="279" spans="2:7" ht="34.5">
      <c r="B279" s="11">
        <v>564</v>
      </c>
      <c r="C279" s="17" t="s">
        <v>750</v>
      </c>
      <c r="D279" s="12">
        <v>41963</v>
      </c>
      <c r="E279" s="12">
        <v>41975</v>
      </c>
      <c r="F279" s="12">
        <v>41985</v>
      </c>
      <c r="G279" s="17" t="s">
        <v>751</v>
      </c>
    </row>
    <row r="280" spans="2:7" ht="17.25">
      <c r="B280" s="11">
        <v>565</v>
      </c>
      <c r="C280" s="17" t="s">
        <v>752</v>
      </c>
      <c r="D280" s="12">
        <v>41960</v>
      </c>
      <c r="E280" s="12">
        <v>41970</v>
      </c>
      <c r="F280" s="12">
        <v>41989</v>
      </c>
      <c r="G280" s="17" t="s">
        <v>753</v>
      </c>
    </row>
    <row r="281" spans="2:7" ht="34.5">
      <c r="B281" s="11">
        <v>568</v>
      </c>
      <c r="C281" s="17" t="s">
        <v>221</v>
      </c>
      <c r="D281" s="12">
        <v>41956</v>
      </c>
      <c r="E281" s="12">
        <v>41967</v>
      </c>
      <c r="F281" s="12">
        <v>41977</v>
      </c>
      <c r="G281" s="17" t="s">
        <v>754</v>
      </c>
    </row>
    <row r="282" spans="2:7" ht="34.5">
      <c r="B282" s="11">
        <v>569</v>
      </c>
      <c r="C282" s="17" t="s">
        <v>755</v>
      </c>
      <c r="D282" s="12">
        <v>41957</v>
      </c>
      <c r="E282" s="12">
        <v>41967</v>
      </c>
      <c r="F282" s="12">
        <v>41984</v>
      </c>
      <c r="G282" s="17" t="s">
        <v>756</v>
      </c>
    </row>
    <row r="283" spans="2:7" ht="34.5">
      <c r="B283" s="19">
        <v>570</v>
      </c>
      <c r="C283" s="17" t="s">
        <v>757</v>
      </c>
      <c r="D283" s="20">
        <v>41992</v>
      </c>
      <c r="E283" s="20">
        <v>42018</v>
      </c>
      <c r="F283" s="20">
        <v>42037</v>
      </c>
      <c r="G283" s="21" t="s">
        <v>758</v>
      </c>
    </row>
    <row r="284" spans="2:7" ht="34.5">
      <c r="B284" s="11">
        <v>571</v>
      </c>
      <c r="C284" s="17" t="s">
        <v>759</v>
      </c>
      <c r="D284" s="12">
        <v>41934</v>
      </c>
      <c r="E284" s="12">
        <v>41949</v>
      </c>
      <c r="F284" s="12">
        <v>41960</v>
      </c>
      <c r="G284" s="17" t="s">
        <v>760</v>
      </c>
    </row>
    <row r="285" spans="2:7" ht="17.25">
      <c r="B285" s="11">
        <v>572</v>
      </c>
      <c r="C285" s="17" t="s">
        <v>761</v>
      </c>
      <c r="D285" s="12">
        <v>41940</v>
      </c>
      <c r="E285" s="12">
        <v>41949</v>
      </c>
      <c r="F285" s="12">
        <v>41961</v>
      </c>
      <c r="G285" s="17" t="s">
        <v>762</v>
      </c>
    </row>
    <row r="286" spans="2:7" ht="17.25">
      <c r="B286" s="19">
        <v>574</v>
      </c>
      <c r="C286" s="17" t="s">
        <v>682</v>
      </c>
      <c r="D286" s="20">
        <v>41988</v>
      </c>
      <c r="E286" s="12">
        <v>41991</v>
      </c>
      <c r="F286" s="20">
        <v>42038</v>
      </c>
      <c r="G286" s="21" t="s">
        <v>763</v>
      </c>
    </row>
    <row r="287" spans="2:7" ht="17.25">
      <c r="B287" s="19">
        <v>575</v>
      </c>
      <c r="C287" s="17" t="s">
        <v>764</v>
      </c>
      <c r="D287" s="20">
        <v>41990</v>
      </c>
      <c r="E287" s="20">
        <v>41998</v>
      </c>
      <c r="F287" s="20">
        <v>42041</v>
      </c>
      <c r="G287" s="21" t="s">
        <v>765</v>
      </c>
    </row>
    <row r="288" spans="2:7" ht="51.75">
      <c r="B288" s="11">
        <v>578</v>
      </c>
      <c r="C288" s="17" t="s">
        <v>766</v>
      </c>
      <c r="D288" s="12">
        <v>41977</v>
      </c>
      <c r="E288" s="12">
        <v>41988</v>
      </c>
      <c r="F288" s="12">
        <v>42016</v>
      </c>
      <c r="G288" s="17" t="s">
        <v>767</v>
      </c>
    </row>
    <row r="289" spans="2:7" ht="17.25">
      <c r="B289" s="19">
        <v>579</v>
      </c>
      <c r="C289" s="17" t="s">
        <v>768</v>
      </c>
      <c r="D289" s="20">
        <v>41992</v>
      </c>
      <c r="E289" s="20">
        <v>42017</v>
      </c>
      <c r="F289" s="20">
        <v>42030</v>
      </c>
      <c r="G289" s="21" t="s">
        <v>769</v>
      </c>
    </row>
    <row r="290" spans="2:7" ht="34.5">
      <c r="B290" s="19">
        <v>580</v>
      </c>
      <c r="C290" s="17" t="s">
        <v>770</v>
      </c>
      <c r="D290" s="20">
        <v>41971</v>
      </c>
      <c r="E290" s="20">
        <v>41988</v>
      </c>
      <c r="F290" s="20">
        <v>41997</v>
      </c>
      <c r="G290" s="21" t="s">
        <v>771</v>
      </c>
    </row>
    <row r="291" spans="2:7" ht="17.25">
      <c r="B291" s="11">
        <v>581</v>
      </c>
      <c r="C291" s="17" t="s">
        <v>772</v>
      </c>
      <c r="D291" s="12">
        <v>41936</v>
      </c>
      <c r="E291" s="12">
        <v>41954</v>
      </c>
      <c r="F291" s="12">
        <v>41963</v>
      </c>
      <c r="G291" s="17" t="s">
        <v>773</v>
      </c>
    </row>
    <row r="292" spans="2:7" ht="34.5">
      <c r="B292" s="11">
        <v>582</v>
      </c>
      <c r="C292" s="17" t="s">
        <v>774</v>
      </c>
      <c r="D292" s="12">
        <v>41956</v>
      </c>
      <c r="E292" s="12">
        <v>41963</v>
      </c>
      <c r="F292" s="12">
        <v>41981</v>
      </c>
      <c r="G292" s="17" t="s">
        <v>775</v>
      </c>
    </row>
    <row r="293" spans="2:7" ht="34.5">
      <c r="B293" s="11">
        <v>583</v>
      </c>
      <c r="C293" s="17" t="s">
        <v>776</v>
      </c>
      <c r="D293" s="12">
        <v>41960</v>
      </c>
      <c r="E293" s="12">
        <v>41975</v>
      </c>
      <c r="F293" s="12">
        <v>41986</v>
      </c>
      <c r="G293" s="17" t="s">
        <v>777</v>
      </c>
    </row>
    <row r="294" spans="2:7" ht="34.5">
      <c r="B294" s="11">
        <v>584</v>
      </c>
      <c r="C294" s="17" t="s">
        <v>778</v>
      </c>
      <c r="D294" s="12">
        <v>41964</v>
      </c>
      <c r="E294" s="12">
        <v>41971</v>
      </c>
      <c r="F294" s="12">
        <v>41989</v>
      </c>
      <c r="G294" s="17" t="s">
        <v>779</v>
      </c>
    </row>
    <row r="295" spans="2:7" ht="17.25">
      <c r="B295" s="19">
        <v>585</v>
      </c>
      <c r="C295" s="17" t="s">
        <v>780</v>
      </c>
      <c r="D295" s="20">
        <v>41989</v>
      </c>
      <c r="E295" s="12">
        <v>41996</v>
      </c>
      <c r="F295" s="20">
        <v>42024</v>
      </c>
      <c r="G295" s="21" t="s">
        <v>781</v>
      </c>
    </row>
    <row r="296" spans="2:7" ht="34.5">
      <c r="B296" s="19">
        <v>586</v>
      </c>
      <c r="C296" s="17" t="s">
        <v>782</v>
      </c>
      <c r="D296" s="20">
        <v>41995</v>
      </c>
      <c r="E296" s="20">
        <v>42017</v>
      </c>
      <c r="F296" s="20">
        <v>42044</v>
      </c>
      <c r="G296" s="21" t="s">
        <v>783</v>
      </c>
    </row>
    <row r="297" spans="2:7" ht="17.25">
      <c r="B297" s="19">
        <v>588</v>
      </c>
      <c r="C297" s="17" t="s">
        <v>784</v>
      </c>
      <c r="D297" s="20">
        <v>41978</v>
      </c>
      <c r="E297" s="20">
        <v>42017</v>
      </c>
      <c r="F297" s="20">
        <v>42033</v>
      </c>
      <c r="G297" s="21" t="s">
        <v>785</v>
      </c>
    </row>
    <row r="298" spans="2:7" ht="34.5">
      <c r="B298" s="19">
        <v>589</v>
      </c>
      <c r="C298" s="17" t="s">
        <v>786</v>
      </c>
      <c r="D298" s="20">
        <v>41983</v>
      </c>
      <c r="E298" s="12">
        <v>41991</v>
      </c>
      <c r="F298" s="20">
        <v>42002</v>
      </c>
      <c r="G298" s="21" t="s">
        <v>787</v>
      </c>
    </row>
    <row r="299" spans="2:7" ht="34.5">
      <c r="B299" s="19">
        <v>590</v>
      </c>
      <c r="C299" s="17" t="s">
        <v>353</v>
      </c>
      <c r="D299" s="20">
        <v>41992</v>
      </c>
      <c r="E299" s="20">
        <v>41998</v>
      </c>
      <c r="F299" s="20">
        <v>42027</v>
      </c>
      <c r="G299" s="21" t="s">
        <v>788</v>
      </c>
    </row>
    <row r="300" spans="2:7" ht="86.25">
      <c r="B300" s="11">
        <v>591</v>
      </c>
      <c r="C300" s="17" t="s">
        <v>789</v>
      </c>
      <c r="D300" s="12">
        <v>41963</v>
      </c>
      <c r="E300" s="12">
        <v>41982</v>
      </c>
      <c r="F300" s="12">
        <v>41997</v>
      </c>
      <c r="G300" s="17" t="s">
        <v>790</v>
      </c>
    </row>
    <row r="301" spans="2:7" ht="34.5">
      <c r="B301" s="19">
        <v>593</v>
      </c>
      <c r="C301" s="17" t="s">
        <v>791</v>
      </c>
      <c r="D301" s="20">
        <v>41984</v>
      </c>
      <c r="E301" s="20">
        <v>41998</v>
      </c>
      <c r="F301" s="20">
        <v>42025</v>
      </c>
      <c r="G301" s="21" t="s">
        <v>792</v>
      </c>
    </row>
    <row r="302" spans="2:7" ht="17.25">
      <c r="B302" s="19">
        <v>595</v>
      </c>
      <c r="C302" s="17" t="s">
        <v>682</v>
      </c>
      <c r="D302" s="20">
        <v>41988</v>
      </c>
      <c r="E302" s="12">
        <v>41991</v>
      </c>
      <c r="F302" s="20">
        <v>42038</v>
      </c>
      <c r="G302" s="21" t="s">
        <v>793</v>
      </c>
    </row>
    <row r="303" spans="2:7" ht="17.25">
      <c r="B303" s="19">
        <v>596</v>
      </c>
      <c r="C303" s="17" t="s">
        <v>794</v>
      </c>
      <c r="D303" s="20">
        <v>42002</v>
      </c>
      <c r="E303" s="20">
        <v>42018</v>
      </c>
      <c r="F303" s="20">
        <v>42037</v>
      </c>
      <c r="G303" s="21" t="s">
        <v>795</v>
      </c>
    </row>
    <row r="304" spans="2:7" ht="34.5">
      <c r="B304" s="11">
        <v>598</v>
      </c>
      <c r="C304" s="17" t="s">
        <v>796</v>
      </c>
      <c r="D304" s="12">
        <v>41975</v>
      </c>
      <c r="E304" s="12">
        <v>41982</v>
      </c>
      <c r="F304" s="12">
        <v>41996</v>
      </c>
      <c r="G304" s="17" t="s">
        <v>797</v>
      </c>
    </row>
    <row r="305" spans="2:7" ht="17.25">
      <c r="B305" s="19">
        <v>600</v>
      </c>
      <c r="C305" s="17" t="s">
        <v>798</v>
      </c>
      <c r="D305" s="20">
        <v>41983</v>
      </c>
      <c r="E305" s="20">
        <v>41997</v>
      </c>
      <c r="F305" s="20">
        <v>42025</v>
      </c>
      <c r="G305" s="21" t="s">
        <v>799</v>
      </c>
    </row>
    <row r="306" spans="2:7" ht="17.25">
      <c r="B306" s="11">
        <v>601</v>
      </c>
      <c r="C306" s="17" t="s">
        <v>800</v>
      </c>
      <c r="D306" s="12">
        <v>41939</v>
      </c>
      <c r="E306" s="12">
        <v>41954</v>
      </c>
      <c r="F306" s="12">
        <v>41962</v>
      </c>
      <c r="G306" s="17" t="s">
        <v>801</v>
      </c>
    </row>
    <row r="307" spans="2:7" ht="34.5">
      <c r="B307" s="11">
        <v>602</v>
      </c>
      <c r="C307" s="17" t="s">
        <v>802</v>
      </c>
      <c r="D307" s="12">
        <v>41948</v>
      </c>
      <c r="E307" s="12">
        <v>41962</v>
      </c>
      <c r="F307" s="12">
        <v>41974</v>
      </c>
      <c r="G307" s="17" t="s">
        <v>803</v>
      </c>
    </row>
    <row r="308" spans="2:7" ht="34.5">
      <c r="B308" s="11">
        <v>605</v>
      </c>
      <c r="C308" s="17" t="s">
        <v>804</v>
      </c>
      <c r="D308" s="12">
        <v>41955</v>
      </c>
      <c r="E308" s="12">
        <v>41962</v>
      </c>
      <c r="F308" s="12">
        <v>41981</v>
      </c>
      <c r="G308" s="17" t="s">
        <v>805</v>
      </c>
    </row>
    <row r="309" spans="2:7" ht="34.5">
      <c r="B309" s="19">
        <v>606</v>
      </c>
      <c r="C309" s="17" t="s">
        <v>806</v>
      </c>
      <c r="D309" s="20">
        <v>41996</v>
      </c>
      <c r="E309" s="20">
        <v>42016</v>
      </c>
      <c r="F309" s="20">
        <v>42027</v>
      </c>
      <c r="G309" s="21" t="s">
        <v>807</v>
      </c>
    </row>
    <row r="310" spans="2:7" ht="34.5">
      <c r="B310" s="19">
        <v>608</v>
      </c>
      <c r="C310" s="17" t="s">
        <v>808</v>
      </c>
      <c r="D310" s="20">
        <v>41977</v>
      </c>
      <c r="E310" s="20">
        <v>42017</v>
      </c>
      <c r="F310" s="20">
        <v>42027</v>
      </c>
      <c r="G310" s="21" t="s">
        <v>809</v>
      </c>
    </row>
    <row r="311" spans="2:7" ht="34.5">
      <c r="B311" s="19">
        <v>610</v>
      </c>
      <c r="C311" s="17" t="s">
        <v>810</v>
      </c>
      <c r="D311" s="20">
        <v>41991</v>
      </c>
      <c r="E311" s="20">
        <v>42018</v>
      </c>
      <c r="F311" s="20">
        <v>42030</v>
      </c>
      <c r="G311" s="21" t="s">
        <v>811</v>
      </c>
    </row>
    <row r="312" spans="2:7" ht="34.5">
      <c r="B312" s="11">
        <v>611</v>
      </c>
      <c r="C312" s="17" t="s">
        <v>812</v>
      </c>
      <c r="D312" s="12">
        <v>41942</v>
      </c>
      <c r="E312" s="12">
        <v>41950</v>
      </c>
      <c r="F312" s="12">
        <v>41970</v>
      </c>
      <c r="G312" s="17" t="s">
        <v>813</v>
      </c>
    </row>
    <row r="313" spans="2:7" ht="34.5">
      <c r="B313" s="11">
        <v>612</v>
      </c>
      <c r="C313" s="17" t="s">
        <v>802</v>
      </c>
      <c r="D313" s="12">
        <v>41948</v>
      </c>
      <c r="E313" s="12">
        <v>41962</v>
      </c>
      <c r="F313" s="12">
        <v>41974</v>
      </c>
      <c r="G313" s="17" t="s">
        <v>814</v>
      </c>
    </row>
    <row r="314" spans="2:7" ht="34.5">
      <c r="B314" s="19">
        <v>614</v>
      </c>
      <c r="C314" s="17" t="s">
        <v>815</v>
      </c>
      <c r="D314" s="20">
        <v>41996</v>
      </c>
      <c r="E314" s="20">
        <v>42018</v>
      </c>
      <c r="F314" s="20">
        <v>42031</v>
      </c>
      <c r="G314" s="21" t="s">
        <v>816</v>
      </c>
    </row>
    <row r="315" spans="2:7" ht="17.25">
      <c r="B315" s="11">
        <v>615</v>
      </c>
      <c r="C315" s="17" t="s">
        <v>817</v>
      </c>
      <c r="D315" s="12">
        <v>41970</v>
      </c>
      <c r="E315" s="12">
        <v>41982</v>
      </c>
      <c r="F315" s="12">
        <v>42016</v>
      </c>
      <c r="G315" s="17" t="s">
        <v>818</v>
      </c>
    </row>
    <row r="316" spans="2:7" ht="34.5">
      <c r="B316" s="19">
        <v>616</v>
      </c>
      <c r="C316" s="17" t="s">
        <v>819</v>
      </c>
      <c r="D316" s="20">
        <v>41997</v>
      </c>
      <c r="E316" s="20">
        <v>42018</v>
      </c>
      <c r="F316" s="20">
        <v>42027</v>
      </c>
      <c r="G316" s="21" t="s">
        <v>820</v>
      </c>
    </row>
    <row r="317" spans="2:7" ht="34.5">
      <c r="B317" s="19">
        <v>621</v>
      </c>
      <c r="C317" s="17" t="s">
        <v>821</v>
      </c>
      <c r="D317" s="20">
        <v>41982</v>
      </c>
      <c r="E317" s="20">
        <v>41997</v>
      </c>
      <c r="F317" s="20">
        <v>42025</v>
      </c>
      <c r="G317" s="21" t="s">
        <v>822</v>
      </c>
    </row>
    <row r="318" spans="2:7" ht="17.25">
      <c r="B318" s="19">
        <v>622</v>
      </c>
      <c r="C318" s="17" t="s">
        <v>682</v>
      </c>
      <c r="D318" s="20">
        <v>41988</v>
      </c>
      <c r="E318" s="20">
        <v>41991</v>
      </c>
      <c r="F318" s="20">
        <v>42037</v>
      </c>
      <c r="G318" s="21" t="s">
        <v>823</v>
      </c>
    </row>
    <row r="319" spans="2:7" ht="17.25">
      <c r="B319" s="19">
        <v>626</v>
      </c>
      <c r="C319" s="17" t="s">
        <v>824</v>
      </c>
      <c r="D319" s="20">
        <v>41996</v>
      </c>
      <c r="E319" s="20">
        <v>42016</v>
      </c>
      <c r="F319" s="20">
        <v>42048</v>
      </c>
      <c r="G319" s="21" t="s">
        <v>825</v>
      </c>
    </row>
    <row r="320" spans="2:7" ht="34.5">
      <c r="B320" s="11">
        <v>629</v>
      </c>
      <c r="C320" s="17" t="s">
        <v>826</v>
      </c>
      <c r="D320" s="12">
        <v>41967</v>
      </c>
      <c r="E320" s="12">
        <v>41975</v>
      </c>
      <c r="F320" s="12">
        <v>41988</v>
      </c>
      <c r="G320" s="17" t="s">
        <v>827</v>
      </c>
    </row>
    <row r="321" spans="2:7" ht="34.5">
      <c r="B321" s="19">
        <v>631</v>
      </c>
      <c r="C321" s="17" t="s">
        <v>828</v>
      </c>
      <c r="D321" s="20">
        <v>41975</v>
      </c>
      <c r="E321" s="12">
        <v>41991</v>
      </c>
      <c r="F321" s="20">
        <v>42002</v>
      </c>
      <c r="G321" s="21" t="s">
        <v>829</v>
      </c>
    </row>
    <row r="322" spans="2:7" ht="34.5">
      <c r="B322" s="11">
        <v>632</v>
      </c>
      <c r="C322" s="17" t="s">
        <v>830</v>
      </c>
      <c r="D322" s="12">
        <v>41975</v>
      </c>
      <c r="E322" s="12">
        <v>41983</v>
      </c>
      <c r="F322" s="12">
        <v>41996</v>
      </c>
      <c r="G322" s="17" t="s">
        <v>831</v>
      </c>
    </row>
    <row r="323" spans="2:7" ht="34.5">
      <c r="B323" s="19">
        <v>659</v>
      </c>
      <c r="C323" s="17" t="s">
        <v>832</v>
      </c>
      <c r="D323" s="20">
        <v>41995</v>
      </c>
      <c r="E323" s="20">
        <v>42018</v>
      </c>
      <c r="F323" s="20">
        <v>42033</v>
      </c>
      <c r="G323" s="21" t="s">
        <v>833</v>
      </c>
    </row>
    <row r="324" spans="2:7" ht="17.25">
      <c r="B324" s="11">
        <v>662</v>
      </c>
      <c r="C324" s="17" t="s">
        <v>834</v>
      </c>
      <c r="D324" s="12">
        <v>41940</v>
      </c>
      <c r="E324" s="12">
        <v>41954</v>
      </c>
      <c r="F324" s="12">
        <v>41963</v>
      </c>
      <c r="G324" s="17" t="s">
        <v>835</v>
      </c>
    </row>
    <row r="325" spans="2:7" ht="34.5">
      <c r="B325" s="19">
        <v>664</v>
      </c>
      <c r="C325" s="17" t="s">
        <v>836</v>
      </c>
      <c r="D325" s="20">
        <v>41998</v>
      </c>
      <c r="E325" s="20">
        <v>42016</v>
      </c>
      <c r="F325" s="20">
        <v>42027</v>
      </c>
      <c r="G325" s="21" t="s">
        <v>837</v>
      </c>
    </row>
    <row r="326" spans="2:7" ht="34.5">
      <c r="B326" s="19">
        <v>667</v>
      </c>
      <c r="C326" s="17" t="s">
        <v>838</v>
      </c>
      <c r="D326" s="20">
        <v>41985</v>
      </c>
      <c r="E326" s="12">
        <v>41996</v>
      </c>
      <c r="F326" s="20">
        <v>42024</v>
      </c>
      <c r="G326" s="24" t="s">
        <v>839</v>
      </c>
    </row>
    <row r="327" spans="2:7" ht="17.25">
      <c r="B327" s="19">
        <v>696</v>
      </c>
      <c r="C327" s="17" t="s">
        <v>840</v>
      </c>
      <c r="D327" s="20">
        <v>42003</v>
      </c>
      <c r="E327" s="20">
        <v>42018</v>
      </c>
      <c r="F327" s="20">
        <v>42027</v>
      </c>
      <c r="G327" s="21" t="s">
        <v>841</v>
      </c>
    </row>
    <row r="328" spans="2:7" ht="34.5">
      <c r="B328" s="19">
        <v>702</v>
      </c>
      <c r="C328" s="17" t="s">
        <v>842</v>
      </c>
      <c r="D328" s="20">
        <v>42003</v>
      </c>
      <c r="E328" s="20">
        <v>42018</v>
      </c>
      <c r="F328" s="20">
        <v>42032</v>
      </c>
      <c r="G328" s="21" t="s">
        <v>843</v>
      </c>
    </row>
    <row r="329" spans="2:7" ht="34.5">
      <c r="B329" s="19">
        <v>735</v>
      </c>
      <c r="C329" s="17" t="s">
        <v>844</v>
      </c>
      <c r="D329" s="20">
        <v>41995</v>
      </c>
      <c r="E329" s="20">
        <v>42016</v>
      </c>
      <c r="F329" s="20">
        <v>42031</v>
      </c>
      <c r="G329" s="21" t="s">
        <v>845</v>
      </c>
    </row>
    <row r="330" spans="2:7" ht="34.5">
      <c r="B330" s="19">
        <v>736</v>
      </c>
      <c r="C330" s="17" t="s">
        <v>846</v>
      </c>
      <c r="D330" s="20">
        <v>41984</v>
      </c>
      <c r="E330" s="20">
        <v>41997</v>
      </c>
      <c r="F330" s="20">
        <v>42025</v>
      </c>
      <c r="G330" s="21" t="s">
        <v>847</v>
      </c>
    </row>
    <row r="331" spans="2:7" ht="17.25">
      <c r="B331" s="19">
        <v>738</v>
      </c>
      <c r="C331" s="17" t="s">
        <v>848</v>
      </c>
      <c r="D331" s="20">
        <v>41978</v>
      </c>
      <c r="E331" s="20">
        <v>41998</v>
      </c>
      <c r="F331" s="20">
        <v>42030</v>
      </c>
      <c r="G331" s="21" t="s">
        <v>849</v>
      </c>
    </row>
    <row r="332" spans="2:7" ht="17.25">
      <c r="B332" s="19">
        <v>742</v>
      </c>
      <c r="C332" s="17" t="s">
        <v>850</v>
      </c>
      <c r="D332" s="20">
        <v>41990</v>
      </c>
      <c r="E332" s="20">
        <v>41998</v>
      </c>
      <c r="F332" s="20">
        <v>42027</v>
      </c>
      <c r="G332" s="21" t="s">
        <v>851</v>
      </c>
    </row>
    <row r="333" spans="2:7" ht="17.25">
      <c r="B333" s="19">
        <v>744</v>
      </c>
      <c r="C333" s="17" t="s">
        <v>852</v>
      </c>
      <c r="D333" s="20">
        <v>41997</v>
      </c>
      <c r="E333" s="20">
        <v>42018</v>
      </c>
      <c r="F333" s="20">
        <v>42027</v>
      </c>
      <c r="G333" s="21" t="s">
        <v>853</v>
      </c>
    </row>
    <row r="334" spans="2:7" ht="17.25">
      <c r="B334" s="19">
        <v>746</v>
      </c>
      <c r="C334" s="17" t="s">
        <v>854</v>
      </c>
      <c r="D334" s="20">
        <v>41983</v>
      </c>
      <c r="E334" s="20">
        <v>41998</v>
      </c>
      <c r="F334" s="20">
        <v>42026</v>
      </c>
      <c r="G334" s="21" t="s">
        <v>855</v>
      </c>
    </row>
    <row r="335" spans="2:7" ht="34.5">
      <c r="B335" s="19">
        <v>747</v>
      </c>
      <c r="C335" s="17" t="s">
        <v>856</v>
      </c>
      <c r="D335" s="20">
        <v>41977</v>
      </c>
      <c r="E335" s="20">
        <v>41991</v>
      </c>
      <c r="F335" s="20">
        <v>42002</v>
      </c>
      <c r="G335" s="21" t="s">
        <v>857</v>
      </c>
    </row>
    <row r="336" spans="2:7" ht="34.5">
      <c r="B336" s="19">
        <v>749</v>
      </c>
      <c r="C336" s="17" t="s">
        <v>858</v>
      </c>
      <c r="D336" s="20">
        <v>41999</v>
      </c>
      <c r="E336" s="20">
        <v>42032</v>
      </c>
      <c r="F336" s="20">
        <v>42048</v>
      </c>
      <c r="G336" s="21" t="s">
        <v>859</v>
      </c>
    </row>
    <row r="337" spans="2:7" ht="17.25">
      <c r="B337" s="25">
        <v>751</v>
      </c>
      <c r="C337" s="26" t="s">
        <v>860</v>
      </c>
      <c r="D337" s="27">
        <v>41984</v>
      </c>
      <c r="E337" s="27">
        <v>42019</v>
      </c>
      <c r="F337" s="27"/>
      <c r="G337" s="28"/>
    </row>
    <row r="338" spans="2:7" ht="34.5">
      <c r="B338" s="19">
        <v>754</v>
      </c>
      <c r="C338" s="17" t="s">
        <v>861</v>
      </c>
      <c r="D338" s="20">
        <v>41992</v>
      </c>
      <c r="E338" s="20">
        <v>42017</v>
      </c>
      <c r="F338" s="20">
        <v>42030</v>
      </c>
      <c r="G338" s="21" t="s">
        <v>862</v>
      </c>
    </row>
    <row r="339" spans="2:7" ht="34.5">
      <c r="B339" s="19">
        <v>769</v>
      </c>
      <c r="C339" s="17" t="s">
        <v>863</v>
      </c>
      <c r="D339" s="20">
        <v>41995</v>
      </c>
      <c r="E339" s="20">
        <v>42016</v>
      </c>
      <c r="F339" s="20">
        <v>42031</v>
      </c>
      <c r="G339" s="21" t="s">
        <v>864</v>
      </c>
    </row>
    <row r="340" spans="2:7" ht="17.25">
      <c r="B340" s="19">
        <v>771</v>
      </c>
      <c r="C340" s="17" t="s">
        <v>865</v>
      </c>
      <c r="D340" s="20">
        <v>41992</v>
      </c>
      <c r="E340" s="20">
        <v>42017</v>
      </c>
      <c r="F340" s="20">
        <v>42052</v>
      </c>
      <c r="G340" s="21" t="s">
        <v>866</v>
      </c>
    </row>
    <row r="341" spans="2:7" ht="17.25">
      <c r="B341" s="19">
        <v>773</v>
      </c>
      <c r="C341" s="17" t="s">
        <v>867</v>
      </c>
      <c r="D341" s="20">
        <v>41988</v>
      </c>
      <c r="E341" s="20">
        <v>41998</v>
      </c>
      <c r="F341" s="20">
        <v>42027</v>
      </c>
      <c r="G341" s="21" t="s">
        <v>868</v>
      </c>
    </row>
    <row r="342" spans="2:7" ht="34.5">
      <c r="B342" s="19">
        <v>793</v>
      </c>
      <c r="C342" s="17" t="s">
        <v>869</v>
      </c>
      <c r="D342" s="20">
        <v>41991</v>
      </c>
      <c r="E342" s="20">
        <v>41998</v>
      </c>
      <c r="F342" s="20">
        <v>42027</v>
      </c>
      <c r="G342" s="21" t="s">
        <v>870</v>
      </c>
    </row>
    <row r="343" spans="2:7" ht="17.25">
      <c r="B343" s="19">
        <v>797</v>
      </c>
      <c r="C343" s="17" t="s">
        <v>871</v>
      </c>
      <c r="D343" s="20">
        <v>41982</v>
      </c>
      <c r="E343" s="20">
        <v>41998</v>
      </c>
      <c r="F343" s="20">
        <v>42066</v>
      </c>
      <c r="G343" s="21" t="s">
        <v>872</v>
      </c>
    </row>
    <row r="344" spans="2:7" ht="17.25">
      <c r="B344" s="19">
        <v>804</v>
      </c>
      <c r="C344" s="17" t="s">
        <v>873</v>
      </c>
      <c r="D344" s="20">
        <v>41996</v>
      </c>
      <c r="E344" s="20">
        <v>42016</v>
      </c>
      <c r="F344" s="20">
        <v>42032</v>
      </c>
      <c r="G344" s="21" t="s">
        <v>874</v>
      </c>
    </row>
    <row r="345" spans="2:7" ht="34.5">
      <c r="B345" s="19">
        <v>808</v>
      </c>
      <c r="C345" s="17" t="s">
        <v>875</v>
      </c>
      <c r="D345" s="20">
        <v>41999</v>
      </c>
      <c r="E345" s="20">
        <v>42018</v>
      </c>
      <c r="F345" s="20">
        <v>42031</v>
      </c>
      <c r="G345" s="21" t="s">
        <v>876</v>
      </c>
    </row>
    <row r="346" spans="2:7" ht="17.25">
      <c r="B346" s="19">
        <v>813</v>
      </c>
      <c r="C346" s="17" t="s">
        <v>877</v>
      </c>
      <c r="D346" s="20">
        <v>41990</v>
      </c>
      <c r="E346" s="20">
        <v>42017</v>
      </c>
      <c r="F346" s="20">
        <v>42030</v>
      </c>
      <c r="G346" s="21" t="s">
        <v>878</v>
      </c>
    </row>
    <row r="347" spans="2:7" ht="34.5">
      <c r="B347" s="19">
        <v>824</v>
      </c>
      <c r="C347" s="17" t="s">
        <v>879</v>
      </c>
      <c r="D347" s="20">
        <v>42003</v>
      </c>
      <c r="E347" s="20">
        <v>42018</v>
      </c>
      <c r="F347" s="20">
        <v>42033</v>
      </c>
      <c r="G347" s="21" t="s">
        <v>880</v>
      </c>
    </row>
    <row r="348" spans="2:7" ht="34.5">
      <c r="B348" s="19">
        <v>830</v>
      </c>
      <c r="C348" s="17" t="s">
        <v>881</v>
      </c>
      <c r="D348" s="20">
        <v>41997</v>
      </c>
      <c r="E348" s="20">
        <v>42017</v>
      </c>
      <c r="F348" s="20">
        <v>42030</v>
      </c>
      <c r="G348" s="21" t="s">
        <v>882</v>
      </c>
    </row>
    <row r="349" spans="2:7" ht="17.25">
      <c r="B349" s="19">
        <v>832</v>
      </c>
      <c r="C349" s="17" t="s">
        <v>883</v>
      </c>
      <c r="D349" s="20">
        <v>41997</v>
      </c>
      <c r="E349" s="20">
        <v>42016</v>
      </c>
      <c r="F349" s="20">
        <v>42032</v>
      </c>
      <c r="G349" s="21" t="s">
        <v>884</v>
      </c>
    </row>
    <row r="350" spans="2:7" ht="17.25">
      <c r="B350" s="19">
        <v>987</v>
      </c>
      <c r="C350" s="17" t="s">
        <v>885</v>
      </c>
      <c r="D350" s="20">
        <v>41991</v>
      </c>
      <c r="E350" s="20">
        <v>42003</v>
      </c>
      <c r="F350" s="20">
        <v>42033</v>
      </c>
      <c r="G350" s="21" t="s">
        <v>886</v>
      </c>
    </row>
    <row r="351" spans="2:7" ht="17.25">
      <c r="B351" s="19">
        <v>997</v>
      </c>
      <c r="C351" s="17" t="s">
        <v>885</v>
      </c>
      <c r="D351" s="20">
        <v>41991</v>
      </c>
      <c r="E351" s="20">
        <v>42003</v>
      </c>
      <c r="F351" s="20">
        <v>42033</v>
      </c>
      <c r="G351" s="21" t="s">
        <v>887</v>
      </c>
    </row>
    <row r="352" spans="2:7" ht="34.5">
      <c r="B352" s="11" t="s">
        <v>888</v>
      </c>
      <c r="C352" s="17" t="s">
        <v>889</v>
      </c>
      <c r="D352" s="12">
        <v>41954</v>
      </c>
      <c r="E352" s="12">
        <v>41982</v>
      </c>
      <c r="F352" s="12">
        <v>41990</v>
      </c>
      <c r="G352" s="17" t="s">
        <v>890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38"/>
  <sheetViews>
    <sheetView tabSelected="1" workbookViewId="0">
      <selection activeCell="H6" sqref="H6"/>
    </sheetView>
  </sheetViews>
  <sheetFormatPr defaultRowHeight="15"/>
  <cols>
    <col min="1" max="1" width="15.85546875" bestFit="1" customWidth="1"/>
    <col min="2" max="2" width="55.85546875" customWidth="1"/>
    <col min="3" max="3" width="22.85546875" style="29" customWidth="1"/>
    <col min="4" max="4" width="16.7109375" style="29" customWidth="1"/>
    <col min="5" max="5" width="14.5703125" style="29" customWidth="1"/>
    <col min="6" max="6" width="31.140625" bestFit="1" customWidth="1"/>
  </cols>
  <sheetData>
    <row r="1" spans="1:6" ht="52.5" thickBot="1">
      <c r="A1" s="13" t="s">
        <v>199</v>
      </c>
      <c r="B1" s="14" t="s">
        <v>200</v>
      </c>
      <c r="C1" s="15" t="s">
        <v>201</v>
      </c>
      <c r="D1" s="15" t="s">
        <v>202</v>
      </c>
      <c r="E1" s="15" t="s">
        <v>203</v>
      </c>
      <c r="F1" s="14" t="s">
        <v>204</v>
      </c>
    </row>
    <row r="2" spans="1:6">
      <c r="A2">
        <f>IFERROR(MATCH('Лист сравнения (расширенный)'!B2,Оригинал!C:C,0),"Совпадений нет")</f>
        <v>2</v>
      </c>
      <c r="B2" t="str">
        <f>IFERROR(VLOOKUP($A2,'Лист сравнения (расширенный)'!$B:$G,2,FALSE),0)</f>
        <v>Ногин Степан Николаевич</v>
      </c>
      <c r="C2" s="29">
        <f>IFERROR(VLOOKUP($A2,'Лист сравнения (расширенный)'!$B:$G,3,FALSE),0)</f>
        <v>41949</v>
      </c>
      <c r="D2" s="29">
        <f>IFERROR(VLOOKUP($A2,'Лист сравнения (расширенный)'!$B:$G,4,FALSE),0)</f>
        <v>41955</v>
      </c>
      <c r="E2" s="29">
        <f>IFERROR(VLOOKUP($A2,'Лист сравнения (расширенный)'!$B:$G,5,FALSE),0)</f>
        <v>41974</v>
      </c>
      <c r="F2" t="str">
        <f>IFERROR(VLOOKUP($A2,'Лист сравнения (расширенный)'!$B:$G,6,FALSE),0)</f>
        <v>50-50-11/154/2014-261</v>
      </c>
    </row>
    <row r="3" spans="1:6">
      <c r="A3">
        <f>IFERROR(MATCH('Лист сравнения (расширенный)'!B3,Оригинал!C:C,0),"Совпадений нет")</f>
        <v>3</v>
      </c>
      <c r="B3" t="str">
        <f>IFERROR(VLOOKUP($A3,'Лист сравнения (расширенный)'!$B:$G,2,FALSE),0)</f>
        <v>Протасова Надежда Вадимовна</v>
      </c>
      <c r="C3" s="29">
        <f>IFERROR(VLOOKUP($A3,'Лист сравнения (расширенный)'!$B:$G,3,FALSE),0)</f>
        <v>41953</v>
      </c>
      <c r="D3" s="29">
        <f>IFERROR(VLOOKUP($A3,'Лист сравнения (расширенный)'!$B:$G,4,FALSE),0)</f>
        <v>41962</v>
      </c>
      <c r="E3" s="29">
        <f>IFERROR(VLOOKUP($A3,'Лист сравнения (расширенный)'!$B:$G,5,FALSE),0)</f>
        <v>41977</v>
      </c>
      <c r="F3" t="str">
        <f>IFERROR(VLOOKUP($A3,'Лист сравнения (расширенный)'!$B:$G,6,FALSE),0)</f>
        <v>50-50-11/157/2014-135</v>
      </c>
    </row>
    <row r="4" spans="1:6">
      <c r="A4" t="str">
        <f>IFERROR(MATCH('Лист сравнения (расширенный)'!B4,Оригинал!C:C,0),"Совпадений нет")</f>
        <v>Совпадений нет</v>
      </c>
      <c r="B4">
        <f>IFERROR(VLOOKUP($A4,'Лист сравнения (расширенный)'!$B:$G,2,FALSE),0)</f>
        <v>0</v>
      </c>
      <c r="C4" s="29">
        <f>IFERROR(VLOOKUP($A4,'Лист сравнения (расширенный)'!$B:$G,3,FALSE),0)</f>
        <v>0</v>
      </c>
      <c r="D4" s="29">
        <f>IFERROR(VLOOKUP($A4,'Лист сравнения (расширенный)'!$B:$G,4,FALSE),0)</f>
        <v>0</v>
      </c>
      <c r="E4" s="29">
        <f>IFERROR(VLOOKUP($A4,'Лист сравнения (расширенный)'!$B:$G,5,FALSE),0)</f>
        <v>0</v>
      </c>
      <c r="F4">
        <f>IFERROR(VLOOKUP($A4,'Лист сравнения (расширенный)'!$B:$G,6,FALSE),0)</f>
        <v>0</v>
      </c>
    </row>
    <row r="5" spans="1:6">
      <c r="A5">
        <f>IFERROR(MATCH('Лист сравнения (расширенный)'!B5,Оригинал!C:C,0),"Совпадений нет")</f>
        <v>4</v>
      </c>
      <c r="B5" t="str">
        <f>IFERROR(VLOOKUP($A5,'Лист сравнения (расширенный)'!$B:$G,2,FALSE),0)</f>
        <v>Фаренков Николай Николаевич, Олеся Ивановна</v>
      </c>
      <c r="C5" s="29">
        <f>IFERROR(VLOOKUP($A5,'Лист сравнения (расширенный)'!$B:$G,3,FALSE),0)</f>
        <v>41969</v>
      </c>
      <c r="D5" s="29">
        <f>IFERROR(VLOOKUP($A5,'Лист сравнения (расширенный)'!$B:$G,4,FALSE),0)</f>
        <v>41982</v>
      </c>
      <c r="E5" s="29">
        <f>IFERROR(VLOOKUP($A5,'Лист сравнения (расширенный)'!$B:$G,5,FALSE),0)</f>
        <v>41996</v>
      </c>
      <c r="F5" t="str">
        <f>IFERROR(VLOOKUP($A5,'Лист сравнения (расширенный)'!$B:$G,6,FALSE),0)</f>
        <v>50-50-11/163/2014-548</v>
      </c>
    </row>
    <row r="6" spans="1:6">
      <c r="A6">
        <f>IFERROR(MATCH('Лист сравнения (расширенный)'!B6,Оригинал!C:C,0),"Совпадений нет")</f>
        <v>5</v>
      </c>
      <c r="B6">
        <f>IFERROR(VLOOKUP($A6,'Лист сравнения (расширенный)'!$B:$G,2,FALSE),0)</f>
        <v>0</v>
      </c>
      <c r="C6" s="29">
        <f>IFERROR(VLOOKUP($A6,'Лист сравнения (расширенный)'!$B:$G,3,FALSE),0)</f>
        <v>0</v>
      </c>
      <c r="D6" s="29">
        <f>IFERROR(VLOOKUP($A6,'Лист сравнения (расширенный)'!$B:$G,4,FALSE),0)</f>
        <v>0</v>
      </c>
      <c r="E6" s="29">
        <f>IFERROR(VLOOKUP($A6,'Лист сравнения (расширенный)'!$B:$G,5,FALSE),0)</f>
        <v>0</v>
      </c>
      <c r="F6">
        <f>IFERROR(VLOOKUP($A6,'Лист сравнения (расширенный)'!$B:$G,6,FALSE),0)</f>
        <v>0</v>
      </c>
    </row>
    <row r="7" spans="1:6">
      <c r="A7">
        <f>IFERROR(MATCH('Лист сравнения (расширенный)'!B7,Оригинал!C:C,0),"Совпадений нет")</f>
        <v>6</v>
      </c>
      <c r="B7">
        <f>IFERROR(VLOOKUP($A7,'Лист сравнения (расширенный)'!$B:$G,2,FALSE),0)</f>
        <v>0</v>
      </c>
      <c r="C7" s="29">
        <f>IFERROR(VLOOKUP($A7,'Лист сравнения (расширенный)'!$B:$G,3,FALSE),0)</f>
        <v>0</v>
      </c>
      <c r="D7" s="29">
        <f>IFERROR(VLOOKUP($A7,'Лист сравнения (расширенный)'!$B:$G,4,FALSE),0)</f>
        <v>0</v>
      </c>
      <c r="E7" s="29">
        <f>IFERROR(VLOOKUP($A7,'Лист сравнения (расширенный)'!$B:$G,5,FALSE),0)</f>
        <v>0</v>
      </c>
      <c r="F7">
        <f>IFERROR(VLOOKUP($A7,'Лист сравнения (расширенный)'!$B:$G,6,FALSE),0)</f>
        <v>0</v>
      </c>
    </row>
    <row r="8" spans="1:6">
      <c r="A8">
        <f>IFERROR(MATCH('Лист сравнения (расширенный)'!B8,Оригинал!C:C,0),"Совпадений нет")</f>
        <v>7</v>
      </c>
      <c r="B8" t="str">
        <f>IFERROR(VLOOKUP($A8,'Лист сравнения (расширенный)'!$B:$G,2,FALSE),0)</f>
        <v>Миннибаева Татьяна Николаена</v>
      </c>
      <c r="C8" s="29">
        <f>IFERROR(VLOOKUP($A8,'Лист сравнения (расширенный)'!$B:$G,3,FALSE),0)</f>
        <v>41957</v>
      </c>
      <c r="D8" s="29">
        <f>IFERROR(VLOOKUP($A8,'Лист сравнения (расширенный)'!$B:$G,4,FALSE),0)</f>
        <v>41963</v>
      </c>
      <c r="E8" s="29">
        <f>IFERROR(VLOOKUP($A8,'Лист сравнения (расширенный)'!$B:$G,5,FALSE),0)</f>
        <v>41986</v>
      </c>
      <c r="F8" t="str">
        <f>IFERROR(VLOOKUP($A8,'Лист сравнения (расширенный)'!$B:$G,6,FALSE),0)</f>
        <v>50-50-11/157/2014-435</v>
      </c>
    </row>
    <row r="9" spans="1:6">
      <c r="A9">
        <f>IFERROR(MATCH('Лист сравнения (расширенный)'!B9,Оригинал!C:C,0),"Совпадений нет")</f>
        <v>8</v>
      </c>
      <c r="B9" t="str">
        <f>IFERROR(VLOOKUP($A9,'Лист сравнения (расширенный)'!$B:$G,2,FALSE),0)</f>
        <v>Павлова Светлана Александровна</v>
      </c>
      <c r="C9" s="29">
        <f>IFERROR(VLOOKUP($A9,'Лист сравнения (расширенный)'!$B:$G,3,FALSE),0)</f>
        <v>41955</v>
      </c>
      <c r="D9" s="29">
        <f>IFERROR(VLOOKUP($A9,'Лист сравнения (расширенный)'!$B:$G,4,FALSE),0)</f>
        <v>41962</v>
      </c>
      <c r="E9" s="29">
        <f>IFERROR(VLOOKUP($A9,'Лист сравнения (расширенный)'!$B:$G,5,FALSE),0)</f>
        <v>41981</v>
      </c>
      <c r="F9" t="str">
        <f>IFERROR(VLOOKUP($A9,'Лист сравнения (расширенный)'!$B:$G,6,FALSE),0)</f>
        <v>50-50-11/157/2014-157</v>
      </c>
    </row>
    <row r="10" spans="1:6">
      <c r="A10">
        <f>IFERROR(MATCH('Лист сравнения (расширенный)'!B10,Оригинал!C:C,0),"Совпадений нет")</f>
        <v>9</v>
      </c>
      <c r="B10" t="str">
        <f>IFERROR(VLOOKUP($A10,'Лист сравнения (расширенный)'!$B:$G,2,FALSE),0)</f>
        <v>Игнатьева Надежда Ивановна</v>
      </c>
      <c r="C10" s="29">
        <f>IFERROR(VLOOKUP($A10,'Лист сравнения (расширенный)'!$B:$G,3,FALSE),0)</f>
        <v>41936</v>
      </c>
      <c r="D10" s="29">
        <f>IFERROR(VLOOKUP($A10,'Лист сравнения (расширенный)'!$B:$G,4,FALSE),0)</f>
        <v>41950</v>
      </c>
      <c r="E10" s="29">
        <f>IFERROR(VLOOKUP($A10,'Лист сравнения (расширенный)'!$B:$G,5,FALSE),0)</f>
        <v>41962</v>
      </c>
      <c r="F10" t="str">
        <f>IFERROR(VLOOKUP($A10,'Лист сравнения (расширенный)'!$B:$G,6,FALSE),0)</f>
        <v>50-50-11/141/2014-609</v>
      </c>
    </row>
    <row r="11" spans="1:6">
      <c r="A11">
        <f>IFERROR(MATCH('Лист сравнения (расширенный)'!B11,Оригинал!C:C,0),"Совпадений нет")</f>
        <v>10</v>
      </c>
      <c r="B11">
        <f>IFERROR(VLOOKUP($A11,'Лист сравнения (расширенный)'!$B:$G,2,FALSE),0)</f>
        <v>0</v>
      </c>
      <c r="C11" s="29">
        <f>IFERROR(VLOOKUP($A11,'Лист сравнения (расширенный)'!$B:$G,3,FALSE),0)</f>
        <v>0</v>
      </c>
      <c r="D11" s="29">
        <f>IFERROR(VLOOKUP($A11,'Лист сравнения (расширенный)'!$B:$G,4,FALSE),0)</f>
        <v>0</v>
      </c>
      <c r="E11" s="29">
        <f>IFERROR(VLOOKUP($A11,'Лист сравнения (расширенный)'!$B:$G,5,FALSE),0)</f>
        <v>0</v>
      </c>
      <c r="F11">
        <f>IFERROR(VLOOKUP($A11,'Лист сравнения (расширенный)'!$B:$G,6,FALSE),0)</f>
        <v>0</v>
      </c>
    </row>
    <row r="12" spans="1:6">
      <c r="A12" t="str">
        <f>IFERROR(MATCH('Лист сравнения (расширенный)'!B12,Оригинал!C:C,0),"Совпадений нет")</f>
        <v>Совпадений нет</v>
      </c>
      <c r="B12">
        <f>IFERROR(VLOOKUP($A12,'Лист сравнения (расширенный)'!$B:$G,2,FALSE),0)</f>
        <v>0</v>
      </c>
      <c r="C12" s="29">
        <f>IFERROR(VLOOKUP($A12,'Лист сравнения (расширенный)'!$B:$G,3,FALSE),0)</f>
        <v>0</v>
      </c>
      <c r="D12" s="29">
        <f>IFERROR(VLOOKUP($A12,'Лист сравнения (расширенный)'!$B:$G,4,FALSE),0)</f>
        <v>0</v>
      </c>
      <c r="E12" s="29">
        <f>IFERROR(VLOOKUP($A12,'Лист сравнения (расширенный)'!$B:$G,5,FALSE),0)</f>
        <v>0</v>
      </c>
      <c r="F12">
        <f>IFERROR(VLOOKUP($A12,'Лист сравнения (расширенный)'!$B:$G,6,FALSE),0)</f>
        <v>0</v>
      </c>
    </row>
    <row r="13" spans="1:6">
      <c r="A13">
        <f>IFERROR(MATCH('Лист сравнения (расширенный)'!B13,Оригинал!C:C,0),"Совпадений нет")</f>
        <v>11</v>
      </c>
      <c r="B13" t="str">
        <f>IFERROR(VLOOKUP($A13,'Лист сравнения (расширенный)'!$B:$G,2,FALSE),0)</f>
        <v>Молчанов Дмитрий Викторович</v>
      </c>
      <c r="C13" s="29">
        <f>IFERROR(VLOOKUP($A13,'Лист сравнения (расширенный)'!$B:$G,3,FALSE),0)</f>
        <v>41935</v>
      </c>
      <c r="D13" s="29">
        <f>IFERROR(VLOOKUP($A13,'Лист сравнения (расширенный)'!$B:$G,4,FALSE),0)</f>
        <v>41949</v>
      </c>
      <c r="E13" s="29">
        <f>IFERROR(VLOOKUP($A13,'Лист сравнения (расширенный)'!$B:$G,5,FALSE),0)</f>
        <v>41960</v>
      </c>
      <c r="F13" t="str">
        <f>IFERROR(VLOOKUP($A13,'Лист сравнения (расширенный)'!$B:$G,6,FALSE),0)</f>
        <v>50-50-11/143/2014-362</v>
      </c>
    </row>
    <row r="14" spans="1:6">
      <c r="A14">
        <f>IFERROR(MATCH('Лист сравнения (расширенный)'!B14,Оригинал!C:C,0),"Совпадений нет")</f>
        <v>12</v>
      </c>
      <c r="B14" t="str">
        <f>IFERROR(VLOOKUP($A14,'Лист сравнения (расширенный)'!$B:$G,2,FALSE),0)</f>
        <v>Ибрагимова Нигяр Агамирза кызы</v>
      </c>
      <c r="C14" s="29">
        <f>IFERROR(VLOOKUP($A14,'Лист сравнения (расширенный)'!$B:$G,3,FALSE),0)</f>
        <v>41957</v>
      </c>
      <c r="D14" s="29">
        <f>IFERROR(VLOOKUP($A14,'Лист сравнения (расширенный)'!$B:$G,4,FALSE),0)</f>
        <v>41964</v>
      </c>
      <c r="E14" s="29">
        <f>IFERROR(VLOOKUP($A14,'Лист сравнения (расширенный)'!$B:$G,5,FALSE),0)</f>
        <v>41984</v>
      </c>
      <c r="F14" t="str">
        <f>IFERROR(VLOOKUP($A14,'Лист сравнения (расширенный)'!$B:$G,6,FALSE),0)</f>
        <v>50-50-11/157/2014-201</v>
      </c>
    </row>
    <row r="15" spans="1:6">
      <c r="A15">
        <f>IFERROR(MATCH('Лист сравнения (расширенный)'!B15,Оригинал!C:C,0),"Совпадений нет")</f>
        <v>13</v>
      </c>
      <c r="B15" t="str">
        <f>IFERROR(VLOOKUP($A15,'Лист сравнения (расширенный)'!$B:$G,2,FALSE),0)</f>
        <v>Комаровская Татьяна Петровна</v>
      </c>
      <c r="C15" s="29">
        <f>IFERROR(VLOOKUP($A15,'Лист сравнения (расширенный)'!$B:$G,3,FALSE),0)</f>
        <v>41943</v>
      </c>
      <c r="D15" s="29">
        <f>IFERROR(VLOOKUP($A15,'Лист сравнения (расширенный)'!$B:$G,4,FALSE),0)</f>
        <v>41955</v>
      </c>
      <c r="E15" s="29">
        <f>IFERROR(VLOOKUP($A15,'Лист сравнения (расширенный)'!$B:$G,5,FALSE),0)</f>
        <v>41963</v>
      </c>
      <c r="F15" t="str">
        <f>IFERROR(VLOOKUP($A15,'Лист сравнения (расширенный)'!$B:$G,6,FALSE),0)</f>
        <v>50-50-11/141/2014-642</v>
      </c>
    </row>
    <row r="16" spans="1:6">
      <c r="A16">
        <f>IFERROR(MATCH('Лист сравнения (расширенный)'!B16,Оригинал!C:C,0),"Совпадений нет")</f>
        <v>14</v>
      </c>
      <c r="B16" t="str">
        <f>IFERROR(VLOOKUP($A16,'Лист сравнения (расширенный)'!$B:$G,2,FALSE),0)</f>
        <v>Евстигнеева Людмила Юрьевна, Евстигнеев Никита Михайлович, Леонтьев Арсений Антонович</v>
      </c>
      <c r="C16" s="29">
        <f>IFERROR(VLOOKUP($A16,'Лист сравнения (расширенный)'!$B:$G,3,FALSE),0)</f>
        <v>41955</v>
      </c>
      <c r="D16" s="29">
        <f>IFERROR(VLOOKUP($A16,'Лист сравнения (расширенный)'!$B:$G,4,FALSE),0)</f>
        <v>41983</v>
      </c>
      <c r="E16" s="29">
        <f>IFERROR(VLOOKUP($A16,'Лист сравнения (расширенный)'!$B:$G,5,FALSE),0)</f>
        <v>42016</v>
      </c>
      <c r="F16" t="str">
        <f>IFERROR(VLOOKUP($A16,'Лист сравнения (расширенный)'!$B:$G,6,FALSE),0)</f>
        <v>50-50/011-11/157/2014-812/1</v>
      </c>
    </row>
    <row r="17" spans="1:6">
      <c r="A17">
        <f>IFERROR(MATCH('Лист сравнения (расширенный)'!B17,Оригинал!C:C,0),"Совпадений нет")</f>
        <v>15</v>
      </c>
      <c r="B17" t="str">
        <f>IFERROR(VLOOKUP($A17,'Лист сравнения (расширенный)'!$B:$G,2,FALSE),0)</f>
        <v>Назаров Роман Евгеньевич</v>
      </c>
      <c r="C17" s="29">
        <f>IFERROR(VLOOKUP($A17,'Лист сравнения (расширенный)'!$B:$G,3,FALSE),0)</f>
        <v>41960</v>
      </c>
      <c r="D17" s="29">
        <f>IFERROR(VLOOKUP($A17,'Лист сравнения (расширенный)'!$B:$G,4,FALSE),0)</f>
        <v>41971</v>
      </c>
      <c r="E17" s="29">
        <f>IFERROR(VLOOKUP($A17,'Лист сравнения (расширенный)'!$B:$G,5,FALSE),0)</f>
        <v>41985</v>
      </c>
      <c r="F17" t="str">
        <f>IFERROR(VLOOKUP($A17,'Лист сравнения (расширенный)'!$B:$G,6,FALSE),0)</f>
        <v>50-50-11/157/2014-433</v>
      </c>
    </row>
    <row r="18" spans="1:6">
      <c r="A18">
        <f>IFERROR(MATCH('Лист сравнения (расширенный)'!B18,Оригинал!C:C,0),"Совпадений нет")</f>
        <v>16</v>
      </c>
      <c r="B18" t="str">
        <f>IFERROR(VLOOKUP($A18,'Лист сравнения (расширенный)'!$B:$G,2,FALSE),0)</f>
        <v>Согоян Милине Сейрановна</v>
      </c>
      <c r="C18" s="29">
        <f>IFERROR(VLOOKUP($A18,'Лист сравнения (расширенный)'!$B:$G,3,FALSE),0)</f>
        <v>41935</v>
      </c>
      <c r="D18" s="29">
        <f>IFERROR(VLOOKUP($A18,'Лист сравнения (расширенный)'!$B:$G,4,FALSE),0)</f>
        <v>41953</v>
      </c>
      <c r="E18" s="29">
        <f>IFERROR(VLOOKUP($A18,'Лист сравнения (расширенный)'!$B:$G,5,FALSE),0)</f>
        <v>41962</v>
      </c>
      <c r="F18" t="str">
        <f>IFERROR(VLOOKUP($A18,'Лист сравнения (расширенный)'!$B:$G,6,FALSE),0)</f>
        <v>50-50-11/143/2014-769</v>
      </c>
    </row>
    <row r="19" spans="1:6">
      <c r="A19">
        <f>IFERROR(MATCH('Лист сравнения (расширенный)'!B19,Оригинал!C:C,0),"Совпадений нет")</f>
        <v>17</v>
      </c>
      <c r="B19">
        <f>IFERROR(VLOOKUP($A19,'Лист сравнения (расширенный)'!$B:$G,2,FALSE),0)</f>
        <v>0</v>
      </c>
      <c r="C19" s="29">
        <f>IFERROR(VLOOKUP($A19,'Лист сравнения (расширенный)'!$B:$G,3,FALSE),0)</f>
        <v>0</v>
      </c>
      <c r="D19" s="29">
        <f>IFERROR(VLOOKUP($A19,'Лист сравнения (расширенный)'!$B:$G,4,FALSE),0)</f>
        <v>0</v>
      </c>
      <c r="E19" s="29">
        <f>IFERROR(VLOOKUP($A19,'Лист сравнения (расширенный)'!$B:$G,5,FALSE),0)</f>
        <v>0</v>
      </c>
      <c r="F19">
        <f>IFERROR(VLOOKUP($A19,'Лист сравнения (расширенный)'!$B:$G,6,FALSE),0)</f>
        <v>0</v>
      </c>
    </row>
    <row r="20" spans="1:6">
      <c r="A20">
        <f>IFERROR(MATCH('Лист сравнения (расширенный)'!B20,Оригинал!C:C,0),"Совпадений нет")</f>
        <v>18</v>
      </c>
      <c r="B20" t="str">
        <f>IFERROR(VLOOKUP($A20,'Лист сравнения (расширенный)'!$B:$G,2,FALSE),0)</f>
        <v>Кожевникова Галина Сергеевна</v>
      </c>
      <c r="C20" s="29">
        <f>IFERROR(VLOOKUP($A20,'Лист сравнения (расширенный)'!$B:$G,3,FALSE),0)</f>
        <v>41936</v>
      </c>
      <c r="D20" s="29">
        <f>IFERROR(VLOOKUP($A20,'Лист сравнения (расширенный)'!$B:$G,4,FALSE),0)</f>
        <v>41954</v>
      </c>
      <c r="E20" s="29">
        <f>IFERROR(VLOOKUP($A20,'Лист сравнения (расширенный)'!$B:$G,5,FALSE),0)</f>
        <v>41962</v>
      </c>
      <c r="F20" t="str">
        <f>IFERROR(VLOOKUP($A20,'Лист сравнения (расширенный)'!$B:$G,6,FALSE),0)</f>
        <v>50-50-11/141/2014-612</v>
      </c>
    </row>
    <row r="21" spans="1:6">
      <c r="A21">
        <f>IFERROR(MATCH('Лист сравнения (расширенный)'!B21,Оригинал!C:C,0),"Совпадений нет")</f>
        <v>19</v>
      </c>
      <c r="B21" t="str">
        <f>IFERROR(VLOOKUP($A21,'Лист сравнения (расширенный)'!$B:$G,2,FALSE),0)</f>
        <v>Болгова Василина Александровна</v>
      </c>
      <c r="C21" s="29">
        <f>IFERROR(VLOOKUP($A21,'Лист сравнения (расширенный)'!$B:$G,3,FALSE),0)</f>
        <v>41942</v>
      </c>
      <c r="D21" s="29">
        <f>IFERROR(VLOOKUP($A21,'Лист сравнения (расширенный)'!$B:$G,4,FALSE),0)</f>
        <v>41964</v>
      </c>
      <c r="E21" s="29">
        <f>IFERROR(VLOOKUP($A21,'Лист сравнения (расширенный)'!$B:$G,5,FALSE),0)</f>
        <v>41985</v>
      </c>
      <c r="F21" t="str">
        <f>IFERROR(VLOOKUP($A21,'Лист сравнения (расширенный)'!$B:$G,6,FALSE),0)</f>
        <v>50-50-11/157/2014-193</v>
      </c>
    </row>
    <row r="22" spans="1:6">
      <c r="A22">
        <f>IFERROR(MATCH('Лист сравнения (расширенный)'!B22,Оригинал!C:C,0),"Совпадений нет")</f>
        <v>20</v>
      </c>
      <c r="B22" t="str">
        <f>IFERROR(VLOOKUP($A22,'Лист сравнения (расширенный)'!$B:$G,2,FALSE),0)</f>
        <v>Климанова Татьяна Николаевна</v>
      </c>
      <c r="C22" s="29">
        <f>IFERROR(VLOOKUP($A22,'Лист сравнения (расширенный)'!$B:$G,3,FALSE),0)</f>
        <v>41940</v>
      </c>
      <c r="D22" s="29">
        <f>IFERROR(VLOOKUP($A22,'Лист сравнения (расширенный)'!$B:$G,4,FALSE),0)</f>
        <v>41950</v>
      </c>
      <c r="E22" s="29">
        <f>IFERROR(VLOOKUP($A22,'Лист сравнения (расширенный)'!$B:$G,5,FALSE),0)</f>
        <v>41974</v>
      </c>
      <c r="F22" t="str">
        <f>IFERROR(VLOOKUP($A22,'Лист сравнения (расширенный)'!$B:$G,6,FALSE),0)</f>
        <v>50-50-11/143/2014-765</v>
      </c>
    </row>
    <row r="23" spans="1:6">
      <c r="A23">
        <f>IFERROR(MATCH('Лист сравнения (расширенный)'!B23,Оригинал!C:C,0),"Совпадений нет")</f>
        <v>21</v>
      </c>
      <c r="B23" t="str">
        <f>IFERROR(VLOOKUP($A23,'Лист сравнения (расширенный)'!$B:$G,2,FALSE),0)</f>
        <v>Шатрова Юлия Анатольевна</v>
      </c>
      <c r="C23" s="29">
        <f>IFERROR(VLOOKUP($A23,'Лист сравнения (расширенный)'!$B:$G,3,FALSE),0)</f>
        <v>41954</v>
      </c>
      <c r="D23" s="29">
        <f>IFERROR(VLOOKUP($A23,'Лист сравнения (расширенный)'!$B:$G,4,FALSE),0)</f>
        <v>41962</v>
      </c>
      <c r="E23" s="29">
        <f>IFERROR(VLOOKUP($A23,'Лист сравнения (расширенный)'!$B:$G,5,FALSE),0)</f>
        <v>41984</v>
      </c>
      <c r="F23" t="str">
        <f>IFERROR(VLOOKUP($A23,'Лист сравнения (расширенный)'!$B:$G,6,FALSE),0)</f>
        <v>50-50-11/154/2014-463</v>
      </c>
    </row>
    <row r="24" spans="1:6">
      <c r="A24">
        <f>IFERROR(MATCH('Лист сравнения (расширенный)'!B24,Оригинал!C:C,0),"Совпадений нет")</f>
        <v>22</v>
      </c>
      <c r="B24" t="str">
        <f>IFERROR(VLOOKUP($A24,'Лист сравнения (расширенный)'!$B:$G,2,FALSE),0)</f>
        <v>Снежкин Денис Евгеньевич, Снежкина Юлия Евгеньевна</v>
      </c>
      <c r="C24" s="29">
        <f>IFERROR(VLOOKUP($A24,'Лист сравнения (расширенный)'!$B:$G,3,FALSE),0)</f>
        <v>41954</v>
      </c>
      <c r="D24" s="29">
        <f>IFERROR(VLOOKUP($A24,'Лист сравнения (расширенный)'!$B:$G,4,FALSE),0)</f>
        <v>41962</v>
      </c>
      <c r="E24" s="29">
        <f>IFERROR(VLOOKUP($A24,'Лист сравнения (расширенный)'!$B:$G,5,FALSE),0)</f>
        <v>41984</v>
      </c>
      <c r="F24" t="str">
        <f>IFERROR(VLOOKUP($A24,'Лист сравнения (расширенный)'!$B:$G,6,FALSE),0)</f>
        <v>50-50-11/154/2014-491</v>
      </c>
    </row>
    <row r="25" spans="1:6">
      <c r="A25">
        <f>IFERROR(MATCH('Лист сравнения (расширенный)'!B25,Оригинал!C:C,0),"Совпадений нет")</f>
        <v>23</v>
      </c>
      <c r="B25" t="str">
        <f>IFERROR(VLOOKUP($A25,'Лист сравнения (расширенный)'!$B:$G,2,FALSE),0)</f>
        <v>Лобунец Лидия Викторовна</v>
      </c>
      <c r="C25" s="29">
        <f>IFERROR(VLOOKUP($A25,'Лист сравнения (расширенный)'!$B:$G,3,FALSE),0)</f>
        <v>41961</v>
      </c>
      <c r="D25" s="29">
        <f>IFERROR(VLOOKUP($A25,'Лист сравнения (расширенный)'!$B:$G,4,FALSE),0)</f>
        <v>41970</v>
      </c>
      <c r="E25" s="29">
        <f>IFERROR(VLOOKUP($A25,'Лист сравнения (расширенный)'!$B:$G,5,FALSE),0)</f>
        <v>41985</v>
      </c>
      <c r="F25" t="str">
        <f>IFERROR(VLOOKUP($A25,'Лист сравнения (расширенный)'!$B:$G,6,FALSE),0)</f>
        <v>50-50-11/154/2014-692</v>
      </c>
    </row>
    <row r="26" spans="1:6">
      <c r="A26">
        <f>IFERROR(MATCH('Лист сравнения (расширенный)'!B26,Оригинал!C:C,0),"Совпадений нет")</f>
        <v>24</v>
      </c>
      <c r="B26" t="str">
        <f>IFERROR(VLOOKUP($A26,'Лист сравнения (расширенный)'!$B:$G,2,FALSE),0)</f>
        <v>Ковтун Елена Анатольевна</v>
      </c>
      <c r="C26" s="29">
        <f>IFERROR(VLOOKUP($A26,'Лист сравнения (расширенный)'!$B:$G,3,FALSE),0)</f>
        <v>41941</v>
      </c>
      <c r="D26" s="29">
        <f>IFERROR(VLOOKUP($A26,'Лист сравнения (расширенный)'!$B:$G,4,FALSE),0)</f>
        <v>41963</v>
      </c>
      <c r="E26" s="29">
        <f>IFERROR(VLOOKUP($A26,'Лист сравнения (расширенный)'!$B:$G,5,FALSE),0)</f>
        <v>41981</v>
      </c>
      <c r="F26" t="str">
        <f>IFERROR(VLOOKUP($A26,'Лист сравнения (расширенный)'!$B:$G,6,FALSE),0)</f>
        <v>50-50-11/157/2014-154</v>
      </c>
    </row>
    <row r="27" spans="1:6">
      <c r="A27">
        <f>IFERROR(MATCH('Лист сравнения (расширенный)'!B27,Оригинал!C:C,0),"Совпадений нет")</f>
        <v>25</v>
      </c>
      <c r="B27" t="str">
        <f>IFERROR(VLOOKUP($A27,'Лист сравнения (расширенный)'!$B:$G,2,FALSE),0)</f>
        <v>Лазарева Дина витальевна</v>
      </c>
      <c r="C27" s="29">
        <f>IFERROR(VLOOKUP($A27,'Лист сравнения (расширенный)'!$B:$G,3,FALSE),0)</f>
        <v>41935</v>
      </c>
      <c r="D27" s="29">
        <f>IFERROR(VLOOKUP($A27,'Лист сравнения (расширенный)'!$B:$G,4,FALSE),0)</f>
        <v>41949</v>
      </c>
      <c r="E27" s="29">
        <f>IFERROR(VLOOKUP($A27,'Лист сравнения (расширенный)'!$B:$G,5,FALSE),0)</f>
        <v>41962</v>
      </c>
      <c r="F27" t="str">
        <f>IFERROR(VLOOKUP($A27,'Лист сравнения (расширенный)'!$B:$G,6,FALSE),0)</f>
        <v>50-50-11/145/2014-694</v>
      </c>
    </row>
    <row r="28" spans="1:6">
      <c r="A28">
        <f>IFERROR(MATCH('Лист сравнения (расширенный)'!B28,Оригинал!C:C,0),"Совпадений нет")</f>
        <v>26</v>
      </c>
      <c r="B28" t="str">
        <f>IFERROR(VLOOKUP($A28,'Лист сравнения (расширенный)'!$B:$G,2,FALSE),0)</f>
        <v>Филистеев Павел Анатольевич, Полякова Екатерина Андреевна</v>
      </c>
      <c r="C28" s="29">
        <f>IFERROR(VLOOKUP($A28,'Лист сравнения (расширенный)'!$B:$G,3,FALSE),0)</f>
        <v>41957</v>
      </c>
      <c r="D28" s="29">
        <f>IFERROR(VLOOKUP($A28,'Лист сравнения (расширенный)'!$B:$G,4,FALSE),0)</f>
        <v>41967</v>
      </c>
      <c r="E28" s="29">
        <f>IFERROR(VLOOKUP($A28,'Лист сравнения (расширенный)'!$B:$G,5,FALSE),0)</f>
        <v>41984</v>
      </c>
      <c r="F28" t="str">
        <f>IFERROR(VLOOKUP($A28,'Лист сравнения (расширенный)'!$B:$G,6,FALSE),0)</f>
        <v>50-50-11/157/2014-205</v>
      </c>
    </row>
    <row r="29" spans="1:6">
      <c r="A29" t="str">
        <f>IFERROR(MATCH('Лист сравнения (расширенный)'!B29,Оригинал!C:C,0),"Совпадений нет")</f>
        <v>Совпадений нет</v>
      </c>
      <c r="B29">
        <f>IFERROR(VLOOKUP($A29,'Лист сравнения (расширенный)'!$B:$G,2,FALSE),0)</f>
        <v>0</v>
      </c>
      <c r="C29" s="29">
        <f>IFERROR(VLOOKUP($A29,'Лист сравнения (расширенный)'!$B:$G,3,FALSE),0)</f>
        <v>0</v>
      </c>
      <c r="D29" s="29">
        <f>IFERROR(VLOOKUP($A29,'Лист сравнения (расширенный)'!$B:$G,4,FALSE),0)</f>
        <v>0</v>
      </c>
      <c r="E29" s="29">
        <f>IFERROR(VLOOKUP($A29,'Лист сравнения (расширенный)'!$B:$G,5,FALSE),0)</f>
        <v>0</v>
      </c>
      <c r="F29">
        <f>IFERROR(VLOOKUP($A29,'Лист сравнения (расширенный)'!$B:$G,6,FALSE),0)</f>
        <v>0</v>
      </c>
    </row>
    <row r="30" spans="1:6">
      <c r="A30">
        <f>IFERROR(MATCH('Лист сравнения (расширенный)'!B30,Оригинал!C:C,0),"Совпадений нет")</f>
        <v>27</v>
      </c>
      <c r="B30" t="str">
        <f>IFERROR(VLOOKUP($A30,'Лист сравнения (расширенный)'!$B:$G,2,FALSE),0)</f>
        <v>Таламбуца Валерий Валерьевич</v>
      </c>
      <c r="C30" s="29">
        <f>IFERROR(VLOOKUP($A30,'Лист сравнения (расширенный)'!$B:$G,3,FALSE),0)</f>
        <v>41977</v>
      </c>
      <c r="D30" s="29">
        <f>IFERROR(VLOOKUP($A30,'Лист сравнения (расширенный)'!$B:$G,4,FALSE),0)</f>
        <v>41988</v>
      </c>
      <c r="E30" s="29">
        <f>IFERROR(VLOOKUP($A30,'Лист сравнения (расширенный)'!$B:$G,5,FALSE),0)</f>
        <v>41997</v>
      </c>
      <c r="F30" t="str">
        <f>IFERROR(VLOOKUP($A30,'Лист сравнения (расширенный)'!$B:$G,6,FALSE),0)</f>
        <v>50-50-11/150/2014-925</v>
      </c>
    </row>
    <row r="31" spans="1:6">
      <c r="A31" t="str">
        <f>IFERROR(MATCH('Лист сравнения (расширенный)'!B31,Оригинал!C:C,0),"Совпадений нет")</f>
        <v>Совпадений нет</v>
      </c>
      <c r="B31">
        <f>IFERROR(VLOOKUP($A31,'Лист сравнения (расширенный)'!$B:$G,2,FALSE),0)</f>
        <v>0</v>
      </c>
      <c r="C31" s="29">
        <f>IFERROR(VLOOKUP($A31,'Лист сравнения (расширенный)'!$B:$G,3,FALSE),0)</f>
        <v>0</v>
      </c>
      <c r="D31" s="29">
        <f>IFERROR(VLOOKUP($A31,'Лист сравнения (расширенный)'!$B:$G,4,FALSE),0)</f>
        <v>0</v>
      </c>
      <c r="E31" s="29">
        <f>IFERROR(VLOOKUP($A31,'Лист сравнения (расширенный)'!$B:$G,5,FALSE),0)</f>
        <v>0</v>
      </c>
      <c r="F31">
        <f>IFERROR(VLOOKUP($A31,'Лист сравнения (расширенный)'!$B:$G,6,FALSE),0)</f>
        <v>0</v>
      </c>
    </row>
    <row r="32" spans="1:6">
      <c r="A32">
        <f>IFERROR(MATCH('Лист сравнения (расширенный)'!B32,Оригинал!C:C,0),"Совпадений нет")</f>
        <v>28</v>
      </c>
      <c r="B32" t="str">
        <f>IFERROR(VLOOKUP($A32,'Лист сравнения (расширенный)'!$B:$G,2,FALSE),0)</f>
        <v>Белявская Виктория Владиславовна, Белявский Роман Станиславович</v>
      </c>
      <c r="C32" s="29">
        <f>IFERROR(VLOOKUP($A32,'Лист сравнения (расширенный)'!$B:$G,3,FALSE),0)</f>
        <v>41966</v>
      </c>
      <c r="D32" s="29">
        <f>IFERROR(VLOOKUP($A32,'Лист сравнения (расширенный)'!$B:$G,4,FALSE),0)</f>
        <v>41982</v>
      </c>
      <c r="E32" s="29">
        <f>IFERROR(VLOOKUP($A32,'Лист сравнения (расширенный)'!$B:$G,5,FALSE),0)</f>
        <v>41997</v>
      </c>
      <c r="F32" t="str">
        <f>IFERROR(VLOOKUP($A32,'Лист сравнения (расширенный)'!$B:$G,6,FALSE),0)</f>
        <v>50-50-11/167/2014-129</v>
      </c>
    </row>
    <row r="33" spans="1:6">
      <c r="A33">
        <f>IFERROR(MATCH('Лист сравнения (расширенный)'!B33,Оригинал!C:C,0),"Совпадений нет")</f>
        <v>29</v>
      </c>
      <c r="B33" t="str">
        <f>IFERROR(VLOOKUP($A33,'Лист сравнения (расширенный)'!$B:$G,2,FALSE),0)</f>
        <v>Мустафин Дамир Шавкатович</v>
      </c>
      <c r="C33" s="29">
        <f>IFERROR(VLOOKUP($A33,'Лист сравнения (расширенный)'!$B:$G,3,FALSE),0)</f>
        <v>41936</v>
      </c>
      <c r="D33" s="29">
        <f>IFERROR(VLOOKUP($A33,'Лист сравнения (расширенный)'!$B:$G,4,FALSE),0)</f>
        <v>41954</v>
      </c>
      <c r="E33" s="29">
        <f>IFERROR(VLOOKUP($A33,'Лист сравнения (расширенный)'!$B:$G,5,FALSE),0)</f>
        <v>41962</v>
      </c>
      <c r="F33" t="str">
        <f>IFERROR(VLOOKUP($A33,'Лист сравнения (расширенный)'!$B:$G,6,FALSE),0)</f>
        <v>50-50-11/141/2014-618</v>
      </c>
    </row>
    <row r="34" spans="1:6">
      <c r="A34" t="str">
        <f>IFERROR(MATCH('Лист сравнения (расширенный)'!B34,Оригинал!C:C,0),"Совпадений нет")</f>
        <v>Совпадений нет</v>
      </c>
      <c r="B34">
        <f>IFERROR(VLOOKUP($A34,'Лист сравнения (расширенный)'!$B:$G,2,FALSE),0)</f>
        <v>0</v>
      </c>
      <c r="C34" s="29">
        <f>IFERROR(VLOOKUP($A34,'Лист сравнения (расширенный)'!$B:$G,3,FALSE),0)</f>
        <v>0</v>
      </c>
      <c r="D34" s="29">
        <f>IFERROR(VLOOKUP($A34,'Лист сравнения (расширенный)'!$B:$G,4,FALSE),0)</f>
        <v>0</v>
      </c>
      <c r="E34" s="29">
        <f>IFERROR(VLOOKUP($A34,'Лист сравнения (расширенный)'!$B:$G,5,FALSE),0)</f>
        <v>0</v>
      </c>
      <c r="F34">
        <f>IFERROR(VLOOKUP($A34,'Лист сравнения (расширенный)'!$B:$G,6,FALSE),0)</f>
        <v>0</v>
      </c>
    </row>
    <row r="35" spans="1:6">
      <c r="A35">
        <f>IFERROR(MATCH('Лист сравнения (расширенный)'!B35,Оригинал!C:C,0),"Совпадений нет")</f>
        <v>30</v>
      </c>
      <c r="B35" t="str">
        <f>IFERROR(VLOOKUP($A35,'Лист сравнения (расширенный)'!$B:$G,2,FALSE),0)</f>
        <v>Дружинина Ирина Алексеевна</v>
      </c>
      <c r="C35" s="29">
        <f>IFERROR(VLOOKUP($A35,'Лист сравнения (расширенный)'!$B:$G,3,FALSE),0)</f>
        <v>41954</v>
      </c>
      <c r="D35" s="29">
        <f>IFERROR(VLOOKUP($A35,'Лист сравнения (расширенный)'!$B:$G,4,FALSE),0)</f>
        <v>41967</v>
      </c>
      <c r="E35" s="29">
        <f>IFERROR(VLOOKUP($A35,'Лист сравнения (расширенный)'!$B:$G,5,FALSE),0)</f>
        <v>41977</v>
      </c>
      <c r="F35" t="str">
        <f>IFERROR(VLOOKUP($A35,'Лист сравнения (расширенный)'!$B:$G,6,FALSE),0)</f>
        <v>50-50-11/157/2014-091</v>
      </c>
    </row>
    <row r="36" spans="1:6">
      <c r="A36" t="str">
        <f>IFERROR(MATCH('Лист сравнения (расширенный)'!B36,Оригинал!C:C,0),"Совпадений нет")</f>
        <v>Совпадений нет</v>
      </c>
      <c r="B36">
        <f>IFERROR(VLOOKUP($A36,'Лист сравнения (расширенный)'!$B:$G,2,FALSE),0)</f>
        <v>0</v>
      </c>
      <c r="C36" s="29">
        <f>IFERROR(VLOOKUP($A36,'Лист сравнения (расширенный)'!$B:$G,3,FALSE),0)</f>
        <v>0</v>
      </c>
      <c r="D36" s="29">
        <f>IFERROR(VLOOKUP($A36,'Лист сравнения (расширенный)'!$B:$G,4,FALSE),0)</f>
        <v>0</v>
      </c>
      <c r="E36" s="29">
        <f>IFERROR(VLOOKUP($A36,'Лист сравнения (расширенный)'!$B:$G,5,FALSE),0)</f>
        <v>0</v>
      </c>
      <c r="F36">
        <f>IFERROR(VLOOKUP($A36,'Лист сравнения (расширенный)'!$B:$G,6,FALSE),0)</f>
        <v>0</v>
      </c>
    </row>
    <row r="37" spans="1:6">
      <c r="A37">
        <f>IFERROR(MATCH('Лист сравнения (расширенный)'!B37,Оригинал!C:C,0),"Совпадений нет")</f>
        <v>31</v>
      </c>
      <c r="B37" t="str">
        <f>IFERROR(VLOOKUP($A37,'Лист сравнения (расширенный)'!$B:$G,2,FALSE),0)</f>
        <v>Руголев Сергей Петрович</v>
      </c>
      <c r="C37" s="29">
        <f>IFERROR(VLOOKUP($A37,'Лист сравнения (расширенный)'!$B:$G,3,FALSE),0)</f>
        <v>41940</v>
      </c>
      <c r="D37" s="29">
        <f>IFERROR(VLOOKUP($A37,'Лист сравнения (расширенный)'!$B:$G,4,FALSE),0)</f>
        <v>41954</v>
      </c>
      <c r="E37" s="29">
        <f>IFERROR(VLOOKUP($A37,'Лист сравнения (расширенный)'!$B:$G,5,FALSE),0)</f>
        <v>41974</v>
      </c>
      <c r="F37" t="str">
        <f>IFERROR(VLOOKUP($A37,'Лист сравнения (расширенный)'!$B:$G,6,FALSE),0)</f>
        <v>50-50-11/154/2014-248</v>
      </c>
    </row>
    <row r="38" spans="1:6">
      <c r="A38">
        <f>IFERROR(MATCH('Лист сравнения (расширенный)'!B38,Оригинал!C:C,0),"Совпадений нет")</f>
        <v>32</v>
      </c>
      <c r="B38" t="str">
        <f>IFERROR(VLOOKUP($A38,'Лист сравнения (расширенный)'!$B:$G,2,FALSE),0)</f>
        <v>Бойко Валентина Николаевна</v>
      </c>
      <c r="C38" s="29">
        <f>IFERROR(VLOOKUP($A38,'Лист сравнения (расширенный)'!$B:$G,3,FALSE),0)</f>
        <v>41983</v>
      </c>
      <c r="D38" s="29">
        <f>IFERROR(VLOOKUP($A38,'Лист сравнения (расширенный)'!$B:$G,4,FALSE),0)</f>
        <v>41991</v>
      </c>
      <c r="E38" s="29">
        <f>IFERROR(VLOOKUP($A38,'Лист сравнения (расширенный)'!$B:$G,5,FALSE),0)</f>
        <v>41999</v>
      </c>
      <c r="F38" t="str">
        <f>IFERROR(VLOOKUP($A38,'Лист сравнения (расширенный)'!$B:$G,6,FALSE),0)</f>
        <v>50-50-11/163/2014-894</v>
      </c>
    </row>
    <row r="39" spans="1:6">
      <c r="A39">
        <f>IFERROR(MATCH('Лист сравнения (расширенный)'!B39,Оригинал!C:C,0),"Совпадений нет")</f>
        <v>33</v>
      </c>
      <c r="B39" t="str">
        <f>IFERROR(VLOOKUP($A39,'Лист сравнения (расширенный)'!$B:$G,2,FALSE),0)</f>
        <v>Воронова Марина Валентиновна</v>
      </c>
      <c r="C39" s="29">
        <f>IFERROR(VLOOKUP($A39,'Лист сравнения (расширенный)'!$B:$G,3,FALSE),0)</f>
        <v>41939</v>
      </c>
      <c r="D39" s="29">
        <f>IFERROR(VLOOKUP($A39,'Лист сравнения (расширенный)'!$B:$G,4,FALSE),0)</f>
        <v>41954</v>
      </c>
      <c r="E39" s="29">
        <f>IFERROR(VLOOKUP($A39,'Лист сравнения (расширенный)'!$B:$G,5,FALSE),0)</f>
        <v>41962</v>
      </c>
      <c r="F39" t="str">
        <f>IFERROR(VLOOKUP($A39,'Лист сравнения (расширенный)'!$B:$G,6,FALSE),0)</f>
        <v>50-50-11/141/2014-607</v>
      </c>
    </row>
    <row r="40" spans="1:6">
      <c r="A40">
        <f>IFERROR(MATCH('Лист сравнения (расширенный)'!B40,Оригинал!C:C,0),"Совпадений нет")</f>
        <v>34</v>
      </c>
      <c r="B40" t="str">
        <f>IFERROR(VLOOKUP($A40,'Лист сравнения (расширенный)'!$B:$G,2,FALSE),0)</f>
        <v>Асекаева Ольга Шамильевна, Чернышев Илья Ярославович</v>
      </c>
      <c r="C40" s="29">
        <f>IFERROR(VLOOKUP($A40,'Лист сравнения (расширенный)'!$B:$G,3,FALSE),0)</f>
        <v>41995</v>
      </c>
      <c r="D40" s="29">
        <f>IFERROR(VLOOKUP($A40,'Лист сравнения (расширенный)'!$B:$G,4,FALSE),0)</f>
        <v>42016</v>
      </c>
      <c r="E40" s="29">
        <f>IFERROR(VLOOKUP($A40,'Лист сравнения (расширенный)'!$B:$G,5,FALSE),0)</f>
        <v>42032</v>
      </c>
      <c r="F40" t="str">
        <f>IFERROR(VLOOKUP($A40,'Лист сравнения (расширенный)'!$B:$G,6,FALSE),0)</f>
        <v>50-50/011-50/011/005/2015-410/1</v>
      </c>
    </row>
    <row r="41" spans="1:6">
      <c r="A41">
        <f>IFERROR(MATCH('Лист сравнения (расширенный)'!B41,Оригинал!C:C,0),"Совпадений нет")</f>
        <v>35</v>
      </c>
      <c r="B41" t="str">
        <f>IFERROR(VLOOKUP($A41,'Лист сравнения (расширенный)'!$B:$G,2,FALSE),0)</f>
        <v>Костенко Иван Андреевич</v>
      </c>
      <c r="C41" s="29">
        <f>IFERROR(VLOOKUP($A41,'Лист сравнения (расширенный)'!$B:$G,3,FALSE),0)</f>
        <v>41933</v>
      </c>
      <c r="D41" s="29">
        <f>IFERROR(VLOOKUP($A41,'Лист сравнения (расширенный)'!$B:$G,4,FALSE),0)</f>
        <v>41949</v>
      </c>
      <c r="E41" s="29">
        <f>IFERROR(VLOOKUP($A41,'Лист сравнения (расширенный)'!$B:$G,5,FALSE),0)</f>
        <v>41960</v>
      </c>
      <c r="F41" t="str">
        <f>IFERROR(VLOOKUP($A41,'Лист сравнения (расширенный)'!$B:$G,6,FALSE),0)</f>
        <v>50-50-11/143/2014-587</v>
      </c>
    </row>
    <row r="42" spans="1:6">
      <c r="A42">
        <f>IFERROR(MATCH('Лист сравнения (расширенный)'!B42,Оригинал!C:C,0),"Совпадений нет")</f>
        <v>36</v>
      </c>
      <c r="B42" t="str">
        <f>IFERROR(VLOOKUP($A42,'Лист сравнения (расширенный)'!$B:$G,2,FALSE),0)</f>
        <v>Сахарова Ирина Александровна</v>
      </c>
      <c r="C42" s="29">
        <f>IFERROR(VLOOKUP($A42,'Лист сравнения (расширенный)'!$B:$G,3,FALSE),0)</f>
        <v>41955</v>
      </c>
      <c r="D42" s="29">
        <f>IFERROR(VLOOKUP($A42,'Лист сравнения (расширенный)'!$B:$G,4,FALSE),0)</f>
        <v>41962</v>
      </c>
      <c r="E42" s="29">
        <f>IFERROR(VLOOKUP($A42,'Лист сравнения (расширенный)'!$B:$G,5,FALSE),0)</f>
        <v>41985</v>
      </c>
      <c r="F42" t="str">
        <f>IFERROR(VLOOKUP($A42,'Лист сравнения (расширенный)'!$B:$G,6,FALSE),0)</f>
        <v>50-50-11/154/2014-684</v>
      </c>
    </row>
    <row r="43" spans="1:6">
      <c r="A43">
        <f>IFERROR(MATCH('Лист сравнения (расширенный)'!B43,Оригинал!C:C,0),"Совпадений нет")</f>
        <v>37</v>
      </c>
      <c r="B43" t="str">
        <f>IFERROR(VLOOKUP($A43,'Лист сравнения (расширенный)'!$B:$G,2,FALSE),0)</f>
        <v>Михайлова Мария Николаевна</v>
      </c>
      <c r="C43" s="29">
        <f>IFERROR(VLOOKUP($A43,'Лист сравнения (расширенный)'!$B:$G,3,FALSE),0)</f>
        <v>41962</v>
      </c>
      <c r="D43" s="29">
        <f>IFERROR(VLOOKUP($A43,'Лист сравнения (расширенный)'!$B:$G,4,FALSE),0)</f>
        <v>41975</v>
      </c>
      <c r="E43" s="29">
        <f>IFERROR(VLOOKUP($A43,'Лист сравнения (расширенный)'!$B:$G,5,FALSE),0)</f>
        <v>41988</v>
      </c>
      <c r="F43" t="str">
        <f>IFERROR(VLOOKUP($A43,'Лист сравнения (расширенный)'!$B:$G,6,FALSE),0)</f>
        <v>50-50-11/157/2014-445</v>
      </c>
    </row>
    <row r="44" spans="1:6">
      <c r="A44">
        <f>IFERROR(MATCH('Лист сравнения (расширенный)'!B44,Оригинал!C:C,0),"Совпадений нет")</f>
        <v>38</v>
      </c>
      <c r="B44">
        <f>IFERROR(VLOOKUP($A44,'Лист сравнения (расширенный)'!$B:$G,2,FALSE),0)</f>
        <v>0</v>
      </c>
      <c r="C44" s="29">
        <f>IFERROR(VLOOKUP($A44,'Лист сравнения (расширенный)'!$B:$G,3,FALSE),0)</f>
        <v>0</v>
      </c>
      <c r="D44" s="29">
        <f>IFERROR(VLOOKUP($A44,'Лист сравнения (расширенный)'!$B:$G,4,FALSE),0)</f>
        <v>0</v>
      </c>
      <c r="E44" s="29">
        <f>IFERROR(VLOOKUP($A44,'Лист сравнения (расширенный)'!$B:$G,5,FALSE),0)</f>
        <v>0</v>
      </c>
      <c r="F44">
        <f>IFERROR(VLOOKUP($A44,'Лист сравнения (расширенный)'!$B:$G,6,FALSE),0)</f>
        <v>0</v>
      </c>
    </row>
    <row r="45" spans="1:6">
      <c r="A45">
        <f>IFERROR(MATCH('Лист сравнения (расширенный)'!B45,Оригинал!C:C,0),"Совпадений нет")</f>
        <v>40</v>
      </c>
      <c r="B45" t="str">
        <f>IFERROR(VLOOKUP($A45,'Лист сравнения (расширенный)'!$B:$G,2,FALSE),0)</f>
        <v>Смирнова Вера Владимировна</v>
      </c>
      <c r="C45" s="29">
        <f>IFERROR(VLOOKUP($A45,'Лист сравнения (расширенный)'!$B:$G,3,FALSE),0)</f>
        <v>41939</v>
      </c>
      <c r="D45" s="29">
        <f>IFERROR(VLOOKUP($A45,'Лист сравнения (расширенный)'!$B:$G,4,FALSE),0)</f>
        <v>41954</v>
      </c>
      <c r="E45" s="29">
        <f>IFERROR(VLOOKUP($A45,'Лист сравнения (расширенный)'!$B:$G,5,FALSE),0)</f>
        <v>41962</v>
      </c>
      <c r="F45" t="str">
        <f>IFERROR(VLOOKUP($A45,'Лист сравнения (расширенный)'!$B:$G,6,FALSE),0)</f>
        <v>50-50-11/141/2014-605</v>
      </c>
    </row>
    <row r="46" spans="1:6">
      <c r="A46">
        <f>IFERROR(MATCH('Лист сравнения (расширенный)'!B46,Оригинал!C:C,0),"Совпадений нет")</f>
        <v>41</v>
      </c>
      <c r="B46" t="str">
        <f>IFERROR(VLOOKUP($A46,'Лист сравнения (расширенный)'!$B:$G,2,FALSE),0)</f>
        <v>Федосова Вера Георгиевна</v>
      </c>
      <c r="C46" s="29">
        <f>IFERROR(VLOOKUP($A46,'Лист сравнения (расширенный)'!$B:$G,3,FALSE),0)</f>
        <v>41941</v>
      </c>
      <c r="D46" s="29">
        <f>IFERROR(VLOOKUP($A46,'Лист сравнения (расширенный)'!$B:$G,4,FALSE),0)</f>
        <v>41962</v>
      </c>
      <c r="E46" s="29">
        <f>IFERROR(VLOOKUP($A46,'Лист сравнения (расширенный)'!$B:$G,5,FALSE),0)</f>
        <v>41977</v>
      </c>
      <c r="F46" t="str">
        <f>IFERROR(VLOOKUP($A46,'Лист сравнения (расширенный)'!$B:$G,6,FALSE),0)</f>
        <v>50-50-11/157/2014-082</v>
      </c>
    </row>
    <row r="47" spans="1:6">
      <c r="A47">
        <f>IFERROR(MATCH('Лист сравнения (расширенный)'!B47,Оригинал!C:C,0),"Совпадений нет")</f>
        <v>42</v>
      </c>
      <c r="B47" t="str">
        <f>IFERROR(VLOOKUP($A47,'Лист сравнения (расширенный)'!$B:$G,2,FALSE),0)</f>
        <v>Ельчанинова Екатерина Алексеевна</v>
      </c>
      <c r="C47" s="29">
        <f>IFERROR(VLOOKUP($A47,'Лист сравнения (расширенный)'!$B:$G,3,FALSE),0)</f>
        <v>41939</v>
      </c>
      <c r="D47" s="29">
        <f>IFERROR(VLOOKUP($A47,'Лист сравнения (расширенный)'!$B:$G,4,FALSE),0)</f>
        <v>41954</v>
      </c>
      <c r="E47" s="29">
        <f>IFERROR(VLOOKUP($A47,'Лист сравнения (расширенный)'!$B:$G,5,FALSE),0)</f>
        <v>41962</v>
      </c>
      <c r="F47" t="str">
        <f>IFERROR(VLOOKUP($A47,'Лист сравнения (расширенный)'!$B:$G,6,FALSE),0)</f>
        <v>50-50-11/141/2014-614</v>
      </c>
    </row>
    <row r="48" spans="1:6">
      <c r="A48">
        <f>IFERROR(MATCH('Лист сравнения (расширенный)'!B48,Оригинал!C:C,0),"Совпадений нет")</f>
        <v>43</v>
      </c>
      <c r="B48" t="str">
        <f>IFERROR(VLOOKUP($A48,'Лист сравнения (расширенный)'!$B:$G,2,FALSE),0)</f>
        <v>Мирошниченко Игорь Владимирович</v>
      </c>
      <c r="C48" s="29">
        <f>IFERROR(VLOOKUP($A48,'Лист сравнения (расширенный)'!$B:$G,3,FALSE),0)</f>
        <v>41942</v>
      </c>
      <c r="D48" s="29">
        <f>IFERROR(VLOOKUP($A48,'Лист сравнения (расширенный)'!$B:$G,4,FALSE),0)</f>
        <v>41954</v>
      </c>
      <c r="E48" s="29">
        <f>IFERROR(VLOOKUP($A48,'Лист сравнения (расширенный)'!$B:$G,5,FALSE),0)</f>
        <v>41963</v>
      </c>
      <c r="F48" t="str">
        <f>IFERROR(VLOOKUP($A48,'Лист сравнения (расширенный)'!$B:$G,6,FALSE),0)</f>
        <v>50-50-11/141/2014-637</v>
      </c>
    </row>
    <row r="49" spans="1:6">
      <c r="A49">
        <f>IFERROR(MATCH('Лист сравнения (расширенный)'!B49,Оригинал!C:C,0),"Совпадений нет")</f>
        <v>44</v>
      </c>
      <c r="B49" t="str">
        <f>IFERROR(VLOOKUP($A49,'Лист сравнения (расширенный)'!$B:$G,2,FALSE),0)</f>
        <v>Чинак Анатолий Маркович</v>
      </c>
      <c r="C49" s="29">
        <f>IFERROR(VLOOKUP($A49,'Лист сравнения (расширенный)'!$B:$G,3,FALSE),0)</f>
        <v>41939</v>
      </c>
      <c r="D49" s="29">
        <f>IFERROR(VLOOKUP($A49,'Лист сравнения (расширенный)'!$B:$G,4,FALSE),0)</f>
        <v>41954</v>
      </c>
      <c r="E49" s="29">
        <f>IFERROR(VLOOKUP($A49,'Лист сравнения (расширенный)'!$B:$G,5,FALSE),0)</f>
        <v>41974</v>
      </c>
      <c r="F49" t="str">
        <f>IFERROR(VLOOKUP($A49,'Лист сравнения (расширенный)'!$B:$G,6,FALSE),0)</f>
        <v>50-50-11/154/2014-260</v>
      </c>
    </row>
    <row r="50" spans="1:6">
      <c r="A50">
        <f>IFERROR(MATCH('Лист сравнения (расширенный)'!B50,Оригинал!C:C,0),"Совпадений нет")</f>
        <v>45</v>
      </c>
      <c r="B50" t="str">
        <f>IFERROR(VLOOKUP($A50,'Лист сравнения (расширенный)'!$B:$G,2,FALSE),0)</f>
        <v>Бородин Денис Игоревич</v>
      </c>
      <c r="C50" s="29">
        <f>IFERROR(VLOOKUP($A50,'Лист сравнения (расширенный)'!$B:$G,3,FALSE),0)</f>
        <v>41955</v>
      </c>
      <c r="D50" s="29">
        <f>IFERROR(VLOOKUP($A50,'Лист сравнения (расширенный)'!$B:$G,4,FALSE),0)</f>
        <v>41967</v>
      </c>
      <c r="E50" s="29">
        <f>IFERROR(VLOOKUP($A50,'Лист сравнения (расширенный)'!$B:$G,5,FALSE),0)</f>
        <v>41977</v>
      </c>
      <c r="F50" t="str">
        <f>IFERROR(VLOOKUP($A50,'Лист сравнения (расширенный)'!$B:$G,6,FALSE),0)</f>
        <v>50-50-11/157/2014-092</v>
      </c>
    </row>
    <row r="51" spans="1:6">
      <c r="A51">
        <f>IFERROR(MATCH('Лист сравнения (расширенный)'!B51,Оригинал!C:C,0),"Совпадений нет")</f>
        <v>46</v>
      </c>
      <c r="B51" t="str">
        <f>IFERROR(VLOOKUP($A51,'Лист сравнения (расширенный)'!$B:$G,2,FALSE),0)</f>
        <v>Косенкова Оксана Сергеевна (Уступка от Костенко Иван Андреевич)</v>
      </c>
      <c r="C51" s="29">
        <f>IFERROR(VLOOKUP($A51,'Лист сравнения (расширенный)'!$B:$G,3,FALSE),0)</f>
        <v>41933</v>
      </c>
      <c r="D51" s="29">
        <f>IFERROR(VLOOKUP($A51,'Лист сравнения (расширенный)'!$B:$G,4,FALSE),0)</f>
        <v>41949</v>
      </c>
      <c r="E51" s="29">
        <f>IFERROR(VLOOKUP($A51,'Лист сравнения (расширенный)'!$B:$G,5,FALSE),0)</f>
        <v>41960</v>
      </c>
      <c r="F51" t="str">
        <f>IFERROR(VLOOKUP($A51,'Лист сравнения (расширенный)'!$B:$G,6,FALSE),0)</f>
        <v>50-50-11/143/2014-586</v>
      </c>
    </row>
    <row r="52" spans="1:6">
      <c r="A52">
        <f>IFERROR(MATCH('Лист сравнения (расширенный)'!B52,Оригинал!C:C,0),"Совпадений нет")</f>
        <v>47</v>
      </c>
      <c r="B52" t="str">
        <f>IFERROR(VLOOKUP($A52,'Лист сравнения (расширенный)'!$B:$G,2,FALSE),0)</f>
        <v>Саркисов Артур Грантович, Моисеева Светлана Александровна</v>
      </c>
      <c r="C52" s="29">
        <f>IFERROR(VLOOKUP($A52,'Лист сравнения (расширенный)'!$B:$G,3,FALSE),0)</f>
        <v>41949</v>
      </c>
      <c r="D52" s="29">
        <f>IFERROR(VLOOKUP($A52,'Лист сравнения (расширенный)'!$B:$G,4,FALSE),0)</f>
        <v>41963</v>
      </c>
      <c r="E52" s="29">
        <f>IFERROR(VLOOKUP($A52,'Лист сравнения (расширенный)'!$B:$G,5,FALSE),0)</f>
        <v>41977</v>
      </c>
      <c r="F52" t="str">
        <f>IFERROR(VLOOKUP($A52,'Лист сравнения (расширенный)'!$B:$G,6,FALSE),0)</f>
        <v>50-50-11/157/2014-120</v>
      </c>
    </row>
    <row r="53" spans="1:6">
      <c r="A53">
        <f>IFERROR(MATCH('Лист сравнения (расширенный)'!B53,Оригинал!C:C,0),"Совпадений нет")</f>
        <v>48</v>
      </c>
      <c r="B53" t="str">
        <f>IFERROR(VLOOKUP($A53,'Лист сравнения (расширенный)'!$B:$G,2,FALSE),0)</f>
        <v>Курбанова Аннагуль</v>
      </c>
      <c r="C53" s="29">
        <f>IFERROR(VLOOKUP($A53,'Лист сравнения (расширенный)'!$B:$G,3,FALSE),0)</f>
        <v>41953</v>
      </c>
      <c r="D53" s="29">
        <f>IFERROR(VLOOKUP($A53,'Лист сравнения (расширенный)'!$B:$G,4,FALSE),0)</f>
        <v>41962</v>
      </c>
      <c r="E53" s="29">
        <f>IFERROR(VLOOKUP($A53,'Лист сравнения (расширенный)'!$B:$G,5,FALSE),0)</f>
        <v>41977</v>
      </c>
      <c r="F53" t="str">
        <f>IFERROR(VLOOKUP($A53,'Лист сравнения (расширенный)'!$B:$G,6,FALSE),0)</f>
        <v>50-50-11/157/2014-085</v>
      </c>
    </row>
    <row r="54" spans="1:6">
      <c r="A54">
        <f>IFERROR(MATCH('Лист сравнения (расширенный)'!B54,Оригинал!C:C,0),"Совпадений нет")</f>
        <v>49</v>
      </c>
      <c r="B54">
        <f>IFERROR(VLOOKUP($A54,'Лист сравнения (расширенный)'!$B:$G,2,FALSE),0)</f>
        <v>0</v>
      </c>
      <c r="C54" s="29">
        <f>IFERROR(VLOOKUP($A54,'Лист сравнения (расширенный)'!$B:$G,3,FALSE),0)</f>
        <v>0</v>
      </c>
      <c r="D54" s="29">
        <f>IFERROR(VLOOKUP($A54,'Лист сравнения (расширенный)'!$B:$G,4,FALSE),0)</f>
        <v>0</v>
      </c>
      <c r="E54" s="29">
        <f>IFERROR(VLOOKUP($A54,'Лист сравнения (расширенный)'!$B:$G,5,FALSE),0)</f>
        <v>0</v>
      </c>
      <c r="F54">
        <f>IFERROR(VLOOKUP($A54,'Лист сравнения (расширенный)'!$B:$G,6,FALSE),0)</f>
        <v>0</v>
      </c>
    </row>
    <row r="55" spans="1:6">
      <c r="A55">
        <f>IFERROR(MATCH('Лист сравнения (расширенный)'!B55,Оригинал!C:C,0),"Совпадений нет")</f>
        <v>50</v>
      </c>
      <c r="B55">
        <f>IFERROR(VLOOKUP($A55,'Лист сравнения (расширенный)'!$B:$G,2,FALSE),0)</f>
        <v>0</v>
      </c>
      <c r="C55" s="29">
        <f>IFERROR(VLOOKUP($A55,'Лист сравнения (расширенный)'!$B:$G,3,FALSE),0)</f>
        <v>0</v>
      </c>
      <c r="D55" s="29">
        <f>IFERROR(VLOOKUP($A55,'Лист сравнения (расширенный)'!$B:$G,4,FALSE),0)</f>
        <v>0</v>
      </c>
      <c r="E55" s="29">
        <f>IFERROR(VLOOKUP($A55,'Лист сравнения (расширенный)'!$B:$G,5,FALSE),0)</f>
        <v>0</v>
      </c>
      <c r="F55">
        <f>IFERROR(VLOOKUP($A55,'Лист сравнения (расширенный)'!$B:$G,6,FALSE),0)</f>
        <v>0</v>
      </c>
    </row>
    <row r="56" spans="1:6">
      <c r="A56">
        <f>IFERROR(MATCH('Лист сравнения (расширенный)'!B56,Оригинал!C:C,0),"Совпадений нет")</f>
        <v>51</v>
      </c>
      <c r="B56" t="str">
        <f>IFERROR(VLOOKUP($A56,'Лист сравнения (расширенный)'!$B:$G,2,FALSE),0)</f>
        <v>Вараксина Татьяна Алексеевна</v>
      </c>
      <c r="C56" s="29">
        <f>IFERROR(VLOOKUP($A56,'Лист сравнения (расширенный)'!$B:$G,3,FALSE),0)</f>
        <v>41935</v>
      </c>
      <c r="D56" s="29">
        <f>IFERROR(VLOOKUP($A56,'Лист сравнения (расширенный)'!$B:$G,4,FALSE),0)</f>
        <v>41939</v>
      </c>
      <c r="E56" s="29">
        <f>IFERROR(VLOOKUP($A56,'Лист сравнения (расширенный)'!$B:$G,5,FALSE),0)</f>
        <v>41960</v>
      </c>
      <c r="F56" t="str">
        <f>IFERROR(VLOOKUP($A56,'Лист сравнения (расширенный)'!$B:$G,6,FALSE),0)</f>
        <v>50-50-11/143/2014-594</v>
      </c>
    </row>
    <row r="57" spans="1:6">
      <c r="A57">
        <f>IFERROR(MATCH('Лист сравнения (расширенный)'!B57,Оригинал!C:C,0),"Совпадений нет")</f>
        <v>52</v>
      </c>
      <c r="B57">
        <f>IFERROR(VLOOKUP($A57,'Лист сравнения (расширенный)'!$B:$G,2,FALSE),0)</f>
        <v>0</v>
      </c>
      <c r="C57" s="29">
        <f>IFERROR(VLOOKUP($A57,'Лист сравнения (расширенный)'!$B:$G,3,FALSE),0)</f>
        <v>0</v>
      </c>
      <c r="D57" s="29">
        <f>IFERROR(VLOOKUP($A57,'Лист сравнения (расширенный)'!$B:$G,4,FALSE),0)</f>
        <v>0</v>
      </c>
      <c r="E57" s="29">
        <f>IFERROR(VLOOKUP($A57,'Лист сравнения (расширенный)'!$B:$G,5,FALSE),0)</f>
        <v>0</v>
      </c>
      <c r="F57">
        <f>IFERROR(VLOOKUP($A57,'Лист сравнения (расширенный)'!$B:$G,6,FALSE),0)</f>
        <v>0</v>
      </c>
    </row>
    <row r="58" spans="1:6">
      <c r="A58">
        <f>IFERROR(MATCH('Лист сравнения (расширенный)'!B58,Оригинал!C:C,0),"Совпадений нет")</f>
        <v>53</v>
      </c>
      <c r="B58" t="str">
        <f>IFERROR(VLOOKUP($A58,'Лист сравнения (расширенный)'!$B:$G,2,FALSE),0)</f>
        <v>Федорова Ольга Олеговна</v>
      </c>
      <c r="C58" s="29">
        <f>IFERROR(VLOOKUP($A58,'Лист сравнения (расширенный)'!$B:$G,3,FALSE),0)</f>
        <v>41941</v>
      </c>
      <c r="D58" s="29">
        <f>IFERROR(VLOOKUP($A58,'Лист сравнения (расширенный)'!$B:$G,4,FALSE),0)</f>
        <v>41954</v>
      </c>
      <c r="E58" s="29">
        <f>IFERROR(VLOOKUP($A58,'Лист сравнения (расширенный)'!$B:$G,5,FALSE),0)</f>
        <v>41963</v>
      </c>
      <c r="F58" t="str">
        <f>IFERROR(VLOOKUP($A58,'Лист сравнения (расширенный)'!$B:$G,6,FALSE),0)</f>
        <v>50-50-11/141/2014-630</v>
      </c>
    </row>
    <row r="59" spans="1:6">
      <c r="A59">
        <f>IFERROR(MATCH('Лист сравнения (расширенный)'!B59,Оригинал!C:C,0),"Совпадений нет")</f>
        <v>54</v>
      </c>
      <c r="B59" t="str">
        <f>IFERROR(VLOOKUP($A59,'Лист сравнения (расширенный)'!$B:$G,2,FALSE),0)</f>
        <v>Ястребов Сергей Александрович</v>
      </c>
      <c r="C59" s="29">
        <f>IFERROR(VLOOKUP($A59,'Лист сравнения (расширенный)'!$B:$G,3,FALSE),0)</f>
        <v>41941</v>
      </c>
      <c r="D59" s="29">
        <f>IFERROR(VLOOKUP($A59,'Лист сравнения (расширенный)'!$B:$G,4,FALSE),0)</f>
        <v>41954</v>
      </c>
      <c r="E59" s="29">
        <f>IFERROR(VLOOKUP($A59,'Лист сравнения (расширенный)'!$B:$G,5,FALSE),0)</f>
        <v>41962</v>
      </c>
      <c r="F59" t="str">
        <f>IFERROR(VLOOKUP($A59,'Лист сравнения (расширенный)'!$B:$G,6,FALSE),0)</f>
        <v>50-50-11/141/2014-613</v>
      </c>
    </row>
    <row r="60" spans="1:6">
      <c r="A60">
        <f>IFERROR(MATCH('Лист сравнения (расширенный)'!B60,Оригинал!C:C,0),"Совпадений нет")</f>
        <v>55</v>
      </c>
      <c r="B60" t="str">
        <f>IFERROR(VLOOKUP($A60,'Лист сравнения (расширенный)'!$B:$G,2,FALSE),0)</f>
        <v>Правдин Анатолий Юрьевич</v>
      </c>
      <c r="C60" s="29">
        <f>IFERROR(VLOOKUP($A60,'Лист сравнения (расширенный)'!$B:$G,3,FALSE),0)</f>
        <v>41935</v>
      </c>
      <c r="D60" s="29">
        <f>IFERROR(VLOOKUP($A60,'Лист сравнения (расширенный)'!$B:$G,4,FALSE),0)</f>
        <v>41949</v>
      </c>
      <c r="E60" s="29">
        <f>IFERROR(VLOOKUP($A60,'Лист сравнения (расширенный)'!$B:$G,5,FALSE),0)</f>
        <v>41961</v>
      </c>
      <c r="F60" t="str">
        <f>IFERROR(VLOOKUP($A60,'Лист сравнения (расширенный)'!$B:$G,6,FALSE),0)</f>
        <v>50-50-11/143/2014-620</v>
      </c>
    </row>
    <row r="61" spans="1:6">
      <c r="A61">
        <f>IFERROR(MATCH('Лист сравнения (расширенный)'!B61,Оригинал!C:C,0),"Совпадений нет")</f>
        <v>56</v>
      </c>
      <c r="B61" t="str">
        <f>IFERROR(VLOOKUP($A61,'Лист сравнения (расширенный)'!$B:$G,2,FALSE),0)</f>
        <v>Портнова Ирина Владимировна</v>
      </c>
      <c r="C61" s="29">
        <f>IFERROR(VLOOKUP($A61,'Лист сравнения (расширенный)'!$B:$G,3,FALSE),0)</f>
        <v>41960</v>
      </c>
      <c r="D61" s="29">
        <f>IFERROR(VLOOKUP($A61,'Лист сравнения (расширенный)'!$B:$G,4,FALSE),0)</f>
        <v>41971</v>
      </c>
      <c r="E61" s="29">
        <f>IFERROR(VLOOKUP($A61,'Лист сравнения (расширенный)'!$B:$G,5,FALSE),0)</f>
        <v>41985</v>
      </c>
      <c r="F61" t="str">
        <f>IFERROR(VLOOKUP($A61,'Лист сравнения (расширенный)'!$B:$G,6,FALSE),0)</f>
        <v>50-50-11/154/2014-701</v>
      </c>
    </row>
    <row r="62" spans="1:6">
      <c r="A62">
        <f>IFERROR(MATCH('Лист сравнения (расширенный)'!B62,Оригинал!C:C,0),"Совпадений нет")</f>
        <v>57</v>
      </c>
      <c r="B62" t="str">
        <f>IFERROR(VLOOKUP($A62,'Лист сравнения (расширенный)'!$B:$G,2,FALSE),0)</f>
        <v>Дзюба Анна Валерьевна (Уступка от Костенко Иван Андреевич)</v>
      </c>
      <c r="C62" s="29">
        <f>IFERROR(VLOOKUP($A62,'Лист сравнения (расширенный)'!$B:$G,3,FALSE),0)</f>
        <v>41933</v>
      </c>
      <c r="D62" s="29">
        <f>IFERROR(VLOOKUP($A62,'Лист сравнения (расширенный)'!$B:$G,4,FALSE),0)</f>
        <v>41949</v>
      </c>
      <c r="E62" s="29">
        <f>IFERROR(VLOOKUP($A62,'Лист сравнения (расширенный)'!$B:$G,5,FALSE),0)</f>
        <v>41960</v>
      </c>
      <c r="F62" t="str">
        <f>IFERROR(VLOOKUP($A62,'Лист сравнения (расширенный)'!$B:$G,6,FALSE),0)</f>
        <v>50-50-11/143/2014-584</v>
      </c>
    </row>
    <row r="63" spans="1:6">
      <c r="A63">
        <f>IFERROR(MATCH('Лист сравнения (расширенный)'!B63,Оригинал!C:C,0),"Совпадений нет")</f>
        <v>58</v>
      </c>
      <c r="B63" t="str">
        <f>IFERROR(VLOOKUP($A63,'Лист сравнения (расширенный)'!$B:$G,2,FALSE),0)</f>
        <v>Миреку-Джима Мишель Диловна (Уступка от Костенко Иван Андреевич)</v>
      </c>
      <c r="C63" s="29">
        <f>IFERROR(VLOOKUP($A63,'Лист сравнения (расширенный)'!$B:$G,3,FALSE),0)</f>
        <v>41933</v>
      </c>
      <c r="D63" s="29">
        <f>IFERROR(VLOOKUP($A63,'Лист сравнения (расширенный)'!$B:$G,4,FALSE),0)</f>
        <v>41949</v>
      </c>
      <c r="E63" s="29">
        <f>IFERROR(VLOOKUP($A63,'Лист сравнения (расширенный)'!$B:$G,5,FALSE),0)</f>
        <v>41960</v>
      </c>
      <c r="F63" t="str">
        <f>IFERROR(VLOOKUP($A63,'Лист сравнения (расширенный)'!$B:$G,6,FALSE),0)</f>
        <v>50-50-11/143/2014-585</v>
      </c>
    </row>
    <row r="64" spans="1:6">
      <c r="A64">
        <f>IFERROR(MATCH('Лист сравнения (расширенный)'!B64,Оригинал!C:C,0),"Совпадений нет")</f>
        <v>59</v>
      </c>
      <c r="B64" t="str">
        <f>IFERROR(VLOOKUP($A64,'Лист сравнения (расширенный)'!$B:$G,2,FALSE),0)</f>
        <v>Деева Ирина Ивановна</v>
      </c>
      <c r="C64" s="29">
        <f>IFERROR(VLOOKUP($A64,'Лист сравнения (расширенный)'!$B:$G,3,FALSE),0)</f>
        <v>41949</v>
      </c>
      <c r="D64" s="29">
        <f>IFERROR(VLOOKUP($A64,'Лист сравнения (расширенный)'!$B:$G,4,FALSE),0)</f>
        <v>41954</v>
      </c>
      <c r="E64" s="29">
        <f>IFERROR(VLOOKUP($A64,'Лист сравнения (расширенный)'!$B:$G,5,FALSE),0)</f>
        <v>41963</v>
      </c>
      <c r="F64" t="str">
        <f>IFERROR(VLOOKUP($A64,'Лист сравнения (расширенный)'!$B:$G,6,FALSE),0)</f>
        <v>50-50-11/141/2014-634</v>
      </c>
    </row>
    <row r="65" spans="1:6">
      <c r="A65">
        <f>IFERROR(MATCH('Лист сравнения (расширенный)'!B65,Оригинал!C:C,0),"Совпадений нет")</f>
        <v>60</v>
      </c>
      <c r="B65">
        <f>IFERROR(VLOOKUP($A65,'Лист сравнения (расширенный)'!$B:$G,2,FALSE),0)</f>
        <v>0</v>
      </c>
      <c r="C65" s="29">
        <f>IFERROR(VLOOKUP($A65,'Лист сравнения (расширенный)'!$B:$G,3,FALSE),0)</f>
        <v>0</v>
      </c>
      <c r="D65" s="29">
        <f>IFERROR(VLOOKUP($A65,'Лист сравнения (расширенный)'!$B:$G,4,FALSE),0)</f>
        <v>0</v>
      </c>
      <c r="E65" s="29">
        <f>IFERROR(VLOOKUP($A65,'Лист сравнения (расширенный)'!$B:$G,5,FALSE),0)</f>
        <v>0</v>
      </c>
      <c r="F65">
        <f>IFERROR(VLOOKUP($A65,'Лист сравнения (расширенный)'!$B:$G,6,FALSE),0)</f>
        <v>0</v>
      </c>
    </row>
    <row r="66" spans="1:6">
      <c r="A66" t="str">
        <f>IFERROR(MATCH('Лист сравнения (расширенный)'!B66,Оригинал!C:C,0),"Совпадений нет")</f>
        <v>Совпадений нет</v>
      </c>
      <c r="B66">
        <f>IFERROR(VLOOKUP($A66,'Лист сравнения (расширенный)'!$B:$G,2,FALSE),0)</f>
        <v>0</v>
      </c>
      <c r="C66" s="29">
        <f>IFERROR(VLOOKUP($A66,'Лист сравнения (расширенный)'!$B:$G,3,FALSE),0)</f>
        <v>0</v>
      </c>
      <c r="D66" s="29">
        <f>IFERROR(VLOOKUP($A66,'Лист сравнения (расширенный)'!$B:$G,4,FALSE),0)</f>
        <v>0</v>
      </c>
      <c r="E66" s="29">
        <f>IFERROR(VLOOKUP($A66,'Лист сравнения (расширенный)'!$B:$G,5,FALSE),0)</f>
        <v>0</v>
      </c>
      <c r="F66">
        <f>IFERROR(VLOOKUP($A66,'Лист сравнения (расширенный)'!$B:$G,6,FALSE),0)</f>
        <v>0</v>
      </c>
    </row>
    <row r="67" spans="1:6">
      <c r="A67">
        <f>IFERROR(MATCH('Лист сравнения (расширенный)'!B67,Оригинал!C:C,0),"Совпадений нет")</f>
        <v>61</v>
      </c>
      <c r="B67">
        <f>IFERROR(VLOOKUP($A67,'Лист сравнения (расширенный)'!$B:$G,2,FALSE),0)</f>
        <v>0</v>
      </c>
      <c r="C67" s="29">
        <f>IFERROR(VLOOKUP($A67,'Лист сравнения (расширенный)'!$B:$G,3,FALSE),0)</f>
        <v>0</v>
      </c>
      <c r="D67" s="29">
        <f>IFERROR(VLOOKUP($A67,'Лист сравнения (расширенный)'!$B:$G,4,FALSE),0)</f>
        <v>0</v>
      </c>
      <c r="E67" s="29">
        <f>IFERROR(VLOOKUP($A67,'Лист сравнения (расширенный)'!$B:$G,5,FALSE),0)</f>
        <v>0</v>
      </c>
      <c r="F67">
        <f>IFERROR(VLOOKUP($A67,'Лист сравнения (расширенный)'!$B:$G,6,FALSE),0)</f>
        <v>0</v>
      </c>
    </row>
    <row r="68" spans="1:6">
      <c r="A68">
        <f>IFERROR(MATCH('Лист сравнения (расширенный)'!B68,Оригинал!C:C,0),"Совпадений нет")</f>
        <v>62</v>
      </c>
      <c r="B68" t="str">
        <f>IFERROR(VLOOKUP($A68,'Лист сравнения (расширенный)'!$B:$G,2,FALSE),0)</f>
        <v>Мармажов Евгений Александрович</v>
      </c>
      <c r="C68" s="29">
        <f>IFERROR(VLOOKUP($A68,'Лист сравнения (расширенный)'!$B:$G,3,FALSE),0)</f>
        <v>41935</v>
      </c>
      <c r="D68" s="29">
        <f>IFERROR(VLOOKUP($A68,'Лист сравнения (расширенный)'!$B:$G,4,FALSE),0)</f>
        <v>41949</v>
      </c>
      <c r="E68" s="29">
        <f>IFERROR(VLOOKUP($A68,'Лист сравнения (расширенный)'!$B:$G,5,FALSE),0)</f>
        <v>41961</v>
      </c>
      <c r="F68" t="str">
        <f>IFERROR(VLOOKUP($A68,'Лист сравнения (расширенный)'!$B:$G,6,FALSE),0)</f>
        <v>50-50-11/143/2014-629</v>
      </c>
    </row>
    <row r="69" spans="1:6">
      <c r="A69">
        <f>IFERROR(MATCH('Лист сравнения (расширенный)'!B69,Оригинал!C:C,0),"Совпадений нет")</f>
        <v>63</v>
      </c>
      <c r="B69" t="str">
        <f>IFERROR(VLOOKUP($A69,'Лист сравнения (расширенный)'!$B:$G,2,FALSE),0)</f>
        <v>Сокуренко Лариса Станиславовна</v>
      </c>
      <c r="C69" s="29">
        <f>IFERROR(VLOOKUP($A69,'Лист сравнения (расширенный)'!$B:$G,3,FALSE),0)</f>
        <v>41948</v>
      </c>
      <c r="D69" s="29">
        <f>IFERROR(VLOOKUP($A69,'Лист сравнения (расширенный)'!$B:$G,4,FALSE),0)</f>
        <v>41962</v>
      </c>
      <c r="E69" s="29">
        <f>IFERROR(VLOOKUP($A69,'Лист сравнения (расширенный)'!$B:$G,5,FALSE),0)</f>
        <v>41982</v>
      </c>
      <c r="F69" t="str">
        <f>IFERROR(VLOOKUP($A69,'Лист сравнения (расширенный)'!$B:$G,6,FALSE),0)</f>
        <v>50-50-11/154-2014-446</v>
      </c>
    </row>
    <row r="70" spans="1:6">
      <c r="A70">
        <f>IFERROR(MATCH('Лист сравнения (расширенный)'!B70,Оригинал!C:C,0),"Совпадений нет")</f>
        <v>64</v>
      </c>
      <c r="B70" t="str">
        <f>IFERROR(VLOOKUP($A70,'Лист сравнения (расширенный)'!$B:$G,2,FALSE),0)</f>
        <v>Маркина Марина Игоревна</v>
      </c>
      <c r="C70" s="29">
        <f>IFERROR(VLOOKUP($A70,'Лист сравнения (расширенный)'!$B:$G,3,FALSE),0)</f>
        <v>41940</v>
      </c>
      <c r="D70" s="29">
        <f>IFERROR(VLOOKUP($A70,'Лист сравнения (расширенный)'!$B:$G,4,FALSE),0)</f>
        <v>41950</v>
      </c>
      <c r="E70" s="29">
        <f>IFERROR(VLOOKUP($A70,'Лист сравнения (расширенный)'!$B:$G,5,FALSE),0)</f>
        <v>41962</v>
      </c>
      <c r="F70" t="str">
        <f>IFERROR(VLOOKUP($A70,'Лист сравнения (расширенный)'!$B:$G,6,FALSE),0)</f>
        <v>50-50-11/143/2014-766</v>
      </c>
    </row>
    <row r="71" spans="1:6">
      <c r="A71">
        <f>IFERROR(MATCH('Лист сравнения (расширенный)'!B71,Оригинал!C:C,0),"Совпадений нет")</f>
        <v>65</v>
      </c>
      <c r="B71" t="str">
        <f>IFERROR(VLOOKUP($A71,'Лист сравнения (расширенный)'!$B:$G,2,FALSE),0)</f>
        <v>Зайцев Станислав Викторович</v>
      </c>
      <c r="C71" s="29">
        <f>IFERROR(VLOOKUP($A71,'Лист сравнения (расширенный)'!$B:$G,3,FALSE),0)</f>
        <v>41942</v>
      </c>
      <c r="D71" s="29">
        <f>IFERROR(VLOOKUP($A71,'Лист сравнения (расширенный)'!$B:$G,4,FALSE),0)</f>
        <v>41954</v>
      </c>
      <c r="E71" s="29">
        <f>IFERROR(VLOOKUP($A71,'Лист сравнения (расширенный)'!$B:$G,5,FALSE),0)</f>
        <v>41962</v>
      </c>
      <c r="F71" t="str">
        <f>IFERROR(VLOOKUP($A71,'Лист сравнения (расширенный)'!$B:$G,6,FALSE),0)</f>
        <v>50-50-11/141/2014-624</v>
      </c>
    </row>
    <row r="72" spans="1:6">
      <c r="A72" t="str">
        <f>IFERROR(MATCH('Лист сравнения (расширенный)'!B72,Оригинал!C:C,0),"Совпадений нет")</f>
        <v>Совпадений нет</v>
      </c>
      <c r="B72">
        <f>IFERROR(VLOOKUP($A72,'Лист сравнения (расширенный)'!$B:$G,2,FALSE),0)</f>
        <v>0</v>
      </c>
      <c r="C72" s="29">
        <f>IFERROR(VLOOKUP($A72,'Лист сравнения (расширенный)'!$B:$G,3,FALSE),0)</f>
        <v>0</v>
      </c>
      <c r="D72" s="29">
        <f>IFERROR(VLOOKUP($A72,'Лист сравнения (расширенный)'!$B:$G,4,FALSE),0)</f>
        <v>0</v>
      </c>
      <c r="E72" s="29">
        <f>IFERROR(VLOOKUP($A72,'Лист сравнения (расширенный)'!$B:$G,5,FALSE),0)</f>
        <v>0</v>
      </c>
      <c r="F72">
        <f>IFERROR(VLOOKUP($A72,'Лист сравнения (расширенный)'!$B:$G,6,FALSE),0)</f>
        <v>0</v>
      </c>
    </row>
    <row r="73" spans="1:6">
      <c r="A73">
        <f>IFERROR(MATCH('Лист сравнения (расширенный)'!B73,Оригинал!C:C,0),"Совпадений нет")</f>
        <v>66</v>
      </c>
      <c r="B73" t="str">
        <f>IFERROR(VLOOKUP($A73,'Лист сравнения (расширенный)'!$B:$G,2,FALSE),0)</f>
        <v>Давыдова Ирина Владимировна</v>
      </c>
      <c r="C73" s="29">
        <f>IFERROR(VLOOKUP($A73,'Лист сравнения (расширенный)'!$B:$G,3,FALSE),0)</f>
        <v>41941</v>
      </c>
      <c r="D73" s="29">
        <f>IFERROR(VLOOKUP($A73,'Лист сравнения (расширенный)'!$B:$G,4,FALSE),0)</f>
        <v>41954</v>
      </c>
      <c r="E73" s="29">
        <f>IFERROR(VLOOKUP($A73,'Лист сравнения (расширенный)'!$B:$G,5,FALSE),0)</f>
        <v>41962</v>
      </c>
      <c r="F73" t="str">
        <f>IFERROR(VLOOKUP($A73,'Лист сравнения (расширенный)'!$B:$G,6,FALSE),0)</f>
        <v>50-50-11/141/2014-616</v>
      </c>
    </row>
    <row r="74" spans="1:6">
      <c r="A74">
        <f>IFERROR(MATCH('Лист сравнения (расширенный)'!B74,Оригинал!C:C,0),"Совпадений нет")</f>
        <v>67</v>
      </c>
      <c r="B74" t="str">
        <f>IFERROR(VLOOKUP($A74,'Лист сравнения (расширенный)'!$B:$G,2,FALSE),0)</f>
        <v>Кузьмин Андрей Александрович</v>
      </c>
      <c r="C74" s="29">
        <f>IFERROR(VLOOKUP($A74,'Лист сравнения (расширенный)'!$B:$G,3,FALSE),0)</f>
        <v>41953</v>
      </c>
      <c r="D74" s="29">
        <f>IFERROR(VLOOKUP($A74,'Лист сравнения (расширенный)'!$B:$G,4,FALSE),0)</f>
        <v>41962</v>
      </c>
      <c r="E74" s="29">
        <f>IFERROR(VLOOKUP($A74,'Лист сравнения (расширенный)'!$B:$G,5,FALSE),0)</f>
        <v>41974</v>
      </c>
      <c r="F74" t="str">
        <f>IFERROR(VLOOKUP($A74,'Лист сравнения (расширенный)'!$B:$G,6,FALSE),0)</f>
        <v>50-50-11/154/2014-270</v>
      </c>
    </row>
    <row r="75" spans="1:6">
      <c r="A75">
        <f>IFERROR(MATCH('Лист сравнения (расширенный)'!B75,Оригинал!C:C,0),"Совпадений нет")</f>
        <v>68</v>
      </c>
      <c r="B75" t="str">
        <f>IFERROR(VLOOKUP($A75,'Лист сравнения (расширенный)'!$B:$G,2,FALSE),0)</f>
        <v>Хрусталев Максим Геннадьевич</v>
      </c>
      <c r="C75" s="29">
        <f>IFERROR(VLOOKUP($A75,'Лист сравнения (расширенный)'!$B:$G,3,FALSE),0)</f>
        <v>41956</v>
      </c>
      <c r="D75" s="29">
        <f>IFERROR(VLOOKUP($A75,'Лист сравнения (расширенный)'!$B:$G,4,FALSE),0)</f>
        <v>41967</v>
      </c>
      <c r="E75" s="29">
        <f>IFERROR(VLOOKUP($A75,'Лист сравнения (расширенный)'!$B:$G,5,FALSE),0)</f>
        <v>41985</v>
      </c>
      <c r="F75" t="str">
        <f>IFERROR(VLOOKUP($A75,'Лист сравнения (расширенный)'!$B:$G,6,FALSE),0)</f>
        <v>50-50-11/157/2014-202</v>
      </c>
    </row>
    <row r="76" spans="1:6">
      <c r="A76" t="str">
        <f>IFERROR(MATCH('Лист сравнения (расширенный)'!B76,Оригинал!C:C,0),"Совпадений нет")</f>
        <v>Совпадений нет</v>
      </c>
      <c r="B76">
        <f>IFERROR(VLOOKUP($A76,'Лист сравнения (расширенный)'!$B:$G,2,FALSE),0)</f>
        <v>0</v>
      </c>
      <c r="C76" s="29">
        <f>IFERROR(VLOOKUP($A76,'Лист сравнения (расширенный)'!$B:$G,3,FALSE),0)</f>
        <v>0</v>
      </c>
      <c r="D76" s="29">
        <f>IFERROR(VLOOKUP($A76,'Лист сравнения (расширенный)'!$B:$G,4,FALSE),0)</f>
        <v>0</v>
      </c>
      <c r="E76" s="29">
        <f>IFERROR(VLOOKUP($A76,'Лист сравнения (расширенный)'!$B:$G,5,FALSE),0)</f>
        <v>0</v>
      </c>
      <c r="F76">
        <f>IFERROR(VLOOKUP($A76,'Лист сравнения (расширенный)'!$B:$G,6,FALSE),0)</f>
        <v>0</v>
      </c>
    </row>
    <row r="77" spans="1:6">
      <c r="A77">
        <f>IFERROR(MATCH('Лист сравнения (расширенный)'!B77,Оригинал!C:C,0),"Совпадений нет")</f>
        <v>69</v>
      </c>
      <c r="B77" t="str">
        <f>IFERROR(VLOOKUP($A77,'Лист сравнения (расширенный)'!$B:$G,2,FALSE),0)</f>
        <v>Шишкина Ольга Алексеевна</v>
      </c>
      <c r="C77" s="29">
        <f>IFERROR(VLOOKUP($A77,'Лист сравнения (расширенный)'!$B:$G,3,FALSE),0)</f>
        <v>41940</v>
      </c>
      <c r="D77" s="29">
        <f>IFERROR(VLOOKUP($A77,'Лист сравнения (расширенный)'!$B:$G,4,FALSE),0)</f>
        <v>41954</v>
      </c>
      <c r="E77" s="29">
        <f>IFERROR(VLOOKUP($A77,'Лист сравнения (расширенный)'!$B:$G,5,FALSE),0)</f>
        <v>41962</v>
      </c>
      <c r="F77" t="str">
        <f>IFERROR(VLOOKUP($A77,'Лист сравнения (расширенный)'!$B:$G,6,FALSE),0)</f>
        <v>50-50-11/141/2014-620</v>
      </c>
    </row>
    <row r="78" spans="1:6">
      <c r="A78">
        <f>IFERROR(MATCH('Лист сравнения (расширенный)'!B78,Оригинал!C:C,0),"Совпадений нет")</f>
        <v>70</v>
      </c>
      <c r="B78" t="str">
        <f>IFERROR(VLOOKUP($A78,'Лист сравнения (расширенный)'!$B:$G,2,FALSE),0)</f>
        <v>Шпаков Дмитий Олегович</v>
      </c>
      <c r="C78" s="29">
        <f>IFERROR(VLOOKUP($A78,'Лист сравнения (расширенный)'!$B:$G,3,FALSE),0)</f>
        <v>41957</v>
      </c>
      <c r="D78" s="29">
        <f>IFERROR(VLOOKUP($A78,'Лист сравнения (расширенный)'!$B:$G,4,FALSE),0)</f>
        <v>41963</v>
      </c>
      <c r="E78" s="29">
        <f>IFERROR(VLOOKUP($A78,'Лист сравнения (расширенный)'!$B:$G,5,FALSE),0)</f>
        <v>41977</v>
      </c>
      <c r="F78" t="str">
        <f>IFERROR(VLOOKUP($A78,'Лист сравнения (расширенный)'!$B:$G,6,FALSE),0)</f>
        <v>50-50-11/157/2014-109</v>
      </c>
    </row>
    <row r="79" spans="1:6">
      <c r="A79">
        <f>IFERROR(MATCH('Лист сравнения (расширенный)'!B79,Оригинал!C:C,0),"Совпадений нет")</f>
        <v>71</v>
      </c>
      <c r="B79">
        <f>IFERROR(VLOOKUP($A79,'Лист сравнения (расширенный)'!$B:$G,2,FALSE),0)</f>
        <v>0</v>
      </c>
      <c r="C79" s="29">
        <f>IFERROR(VLOOKUP($A79,'Лист сравнения (расширенный)'!$B:$G,3,FALSE),0)</f>
        <v>0</v>
      </c>
      <c r="D79" s="29">
        <f>IFERROR(VLOOKUP($A79,'Лист сравнения (расширенный)'!$B:$G,4,FALSE),0)</f>
        <v>0</v>
      </c>
      <c r="E79" s="29">
        <f>IFERROR(VLOOKUP($A79,'Лист сравнения (расширенный)'!$B:$G,5,FALSE),0)</f>
        <v>0</v>
      </c>
      <c r="F79">
        <f>IFERROR(VLOOKUP($A79,'Лист сравнения (расширенный)'!$B:$G,6,FALSE),0)</f>
        <v>0</v>
      </c>
    </row>
    <row r="80" spans="1:6">
      <c r="A80">
        <f>IFERROR(MATCH('Лист сравнения (расширенный)'!B80,Оригинал!C:C,0),"Совпадений нет")</f>
        <v>72</v>
      </c>
      <c r="B80">
        <f>IFERROR(VLOOKUP($A80,'Лист сравнения (расширенный)'!$B:$G,2,FALSE),0)</f>
        <v>0</v>
      </c>
      <c r="C80" s="29">
        <f>IFERROR(VLOOKUP($A80,'Лист сравнения (расширенный)'!$B:$G,3,FALSE),0)</f>
        <v>0</v>
      </c>
      <c r="D80" s="29">
        <f>IFERROR(VLOOKUP($A80,'Лист сравнения (расширенный)'!$B:$G,4,FALSE),0)</f>
        <v>0</v>
      </c>
      <c r="E80" s="29">
        <f>IFERROR(VLOOKUP($A80,'Лист сравнения (расширенный)'!$B:$G,5,FALSE),0)</f>
        <v>0</v>
      </c>
      <c r="F80">
        <f>IFERROR(VLOOKUP($A80,'Лист сравнения (расширенный)'!$B:$G,6,FALSE),0)</f>
        <v>0</v>
      </c>
    </row>
    <row r="81" spans="1:6">
      <c r="A81">
        <f>IFERROR(MATCH('Лист сравнения (расширенный)'!B81,Оригинал!C:C,0),"Совпадений нет")</f>
        <v>73</v>
      </c>
      <c r="B81" t="str">
        <f>IFERROR(VLOOKUP($A81,'Лист сравнения (расширенный)'!$B:$G,2,FALSE),0)</f>
        <v>Митичкин Артем Евгеньевич, Мусса Флора Абдалла (Уступка от Савченко Александр Сергеевич)</v>
      </c>
      <c r="C81" s="29">
        <f>IFERROR(VLOOKUP($A81,'Лист сравнения (расширенный)'!$B:$G,3,FALSE),0)</f>
        <v>41941</v>
      </c>
      <c r="D81" s="29">
        <f>IFERROR(VLOOKUP($A81,'Лист сравнения (расширенный)'!$B:$G,4,FALSE),0)</f>
        <v>41950</v>
      </c>
      <c r="E81" s="29">
        <f>IFERROR(VLOOKUP($A81,'Лист сравнения (расширенный)'!$B:$G,5,FALSE),0)</f>
        <v>41961</v>
      </c>
      <c r="F81" t="str">
        <f>IFERROR(VLOOKUP($A81,'Лист сравнения (расширенный)'!$B:$G,6,FALSE),0)</f>
        <v>50-50-11/143/2014-694</v>
      </c>
    </row>
    <row r="82" spans="1:6">
      <c r="A82">
        <f>IFERROR(MATCH('Лист сравнения (расширенный)'!B82,Оригинал!C:C,0),"Совпадений нет")</f>
        <v>74</v>
      </c>
      <c r="B82" t="str">
        <f>IFERROR(VLOOKUP($A82,'Лист сравнения (расширенный)'!$B:$G,2,FALSE),0)</f>
        <v>Лысенков Руслан Евгеньевич</v>
      </c>
      <c r="C82" s="29">
        <f>IFERROR(VLOOKUP($A82,'Лист сравнения (расширенный)'!$B:$G,3,FALSE),0)</f>
        <v>41949</v>
      </c>
      <c r="D82" s="29">
        <f>IFERROR(VLOOKUP($A82,'Лист сравнения (расширенный)'!$B:$G,4,FALSE),0)</f>
        <v>41955</v>
      </c>
      <c r="E82" s="29">
        <f>IFERROR(VLOOKUP($A82,'Лист сравнения (расширенный)'!$B:$G,5,FALSE),0)</f>
        <v>41963</v>
      </c>
      <c r="F82" t="str">
        <f>IFERROR(VLOOKUP($A82,'Лист сравнения (расширенный)'!$B:$G,6,FALSE),0)</f>
        <v>50-50-11/141/2014-640</v>
      </c>
    </row>
    <row r="83" spans="1:6">
      <c r="A83">
        <f>IFERROR(MATCH('Лист сравнения (расширенный)'!B83,Оригинал!C:C,0),"Совпадений нет")</f>
        <v>75</v>
      </c>
      <c r="B83" t="str">
        <f>IFERROR(VLOOKUP($A83,'Лист сравнения (расширенный)'!$B:$G,2,FALSE),0)</f>
        <v>Федотова Вера Александровна</v>
      </c>
      <c r="C83" s="29">
        <f>IFERROR(VLOOKUP($A83,'Лист сравнения (расширенный)'!$B:$G,3,FALSE),0)</f>
        <v>41940</v>
      </c>
      <c r="D83" s="29">
        <f>IFERROR(VLOOKUP($A83,'Лист сравнения (расширенный)'!$B:$G,4,FALSE),0)</f>
        <v>41962</v>
      </c>
      <c r="E83" s="29">
        <f>IFERROR(VLOOKUP($A83,'Лист сравнения (расширенный)'!$B:$G,5,FALSE),0)</f>
        <v>41982</v>
      </c>
      <c r="F83" t="str">
        <f>IFERROR(VLOOKUP($A83,'Лист сравнения (расширенный)'!$B:$G,6,FALSE),0)</f>
        <v>50-50-11/154/2014-378</v>
      </c>
    </row>
    <row r="84" spans="1:6">
      <c r="A84">
        <f>IFERROR(MATCH('Лист сравнения (расширенный)'!B84,Оригинал!C:C,0),"Совпадений нет")</f>
        <v>76</v>
      </c>
      <c r="B84" t="str">
        <f>IFERROR(VLOOKUP($A84,'Лист сравнения (расширенный)'!$B:$G,2,FALSE),0)</f>
        <v>Гроссу Александра Вячеславовна</v>
      </c>
      <c r="C84" s="29">
        <f>IFERROR(VLOOKUP($A84,'Лист сравнения (расширенный)'!$B:$G,3,FALSE),0)</f>
        <v>41971</v>
      </c>
      <c r="D84" s="29">
        <f>IFERROR(VLOOKUP($A84,'Лист сравнения (расширенный)'!$B:$G,4,FALSE),0)</f>
        <v>41982</v>
      </c>
      <c r="E84" s="29">
        <f>IFERROR(VLOOKUP($A84,'Лист сравнения (расширенный)'!$B:$G,5,FALSE),0)</f>
        <v>41996</v>
      </c>
      <c r="F84" t="str">
        <f>IFERROR(VLOOKUP($A84,'Лист сравнения (расширенный)'!$B:$G,6,FALSE),0)</f>
        <v>50-50-11/167/2014-401</v>
      </c>
    </row>
    <row r="85" spans="1:6">
      <c r="A85" t="str">
        <f>IFERROR(MATCH('Лист сравнения (расширенный)'!B85,Оригинал!C:C,0),"Совпадений нет")</f>
        <v>Совпадений нет</v>
      </c>
      <c r="B85">
        <f>IFERROR(VLOOKUP($A85,'Лист сравнения (расширенный)'!$B:$G,2,FALSE),0)</f>
        <v>0</v>
      </c>
      <c r="C85" s="29">
        <f>IFERROR(VLOOKUP($A85,'Лист сравнения (расширенный)'!$B:$G,3,FALSE),0)</f>
        <v>0</v>
      </c>
      <c r="D85" s="29">
        <f>IFERROR(VLOOKUP($A85,'Лист сравнения (расширенный)'!$B:$G,4,FALSE),0)</f>
        <v>0</v>
      </c>
      <c r="E85" s="29">
        <f>IFERROR(VLOOKUP($A85,'Лист сравнения (расширенный)'!$B:$G,5,FALSE),0)</f>
        <v>0</v>
      </c>
      <c r="F85">
        <f>IFERROR(VLOOKUP($A85,'Лист сравнения (расширенный)'!$B:$G,6,FALSE),0)</f>
        <v>0</v>
      </c>
    </row>
    <row r="86" spans="1:6">
      <c r="A86">
        <f>IFERROR(MATCH('Лист сравнения (расширенный)'!B86,Оригинал!C:C,0),"Совпадений нет")</f>
        <v>77</v>
      </c>
      <c r="B86" t="str">
        <f>IFERROR(VLOOKUP($A86,'Лист сравнения (расширенный)'!$B:$G,2,FALSE),0)</f>
        <v>Малашкина Елена Михайловна</v>
      </c>
      <c r="C86" s="29">
        <f>IFERROR(VLOOKUP($A86,'Лист сравнения (расширенный)'!$B:$G,3,FALSE),0)</f>
        <v>41936</v>
      </c>
      <c r="D86" s="29">
        <f>IFERROR(VLOOKUP($A86,'Лист сравнения (расширенный)'!$B:$G,4,FALSE),0)</f>
        <v>41954</v>
      </c>
      <c r="E86" s="29">
        <f>IFERROR(VLOOKUP($A86,'Лист сравнения (расширенный)'!$B:$G,5,FALSE),0)</f>
        <v>41962</v>
      </c>
      <c r="F86" t="str">
        <f>IFERROR(VLOOKUP($A86,'Лист сравнения (расширенный)'!$B:$G,6,FALSE),0)</f>
        <v>50-50-11/141/2014-615</v>
      </c>
    </row>
    <row r="87" spans="1:6">
      <c r="A87">
        <f>IFERROR(MATCH('Лист сравнения (расширенный)'!B87,Оригинал!C:C,0),"Совпадений нет")</f>
        <v>78</v>
      </c>
      <c r="B87" t="str">
        <f>IFERROR(VLOOKUP($A87,'Лист сравнения (расширенный)'!$B:$G,2,FALSE),0)</f>
        <v>Османова Ашура Шахрудиновна, Османов Рашид Абдурашидович, Османова Медина Абдурашидовна</v>
      </c>
      <c r="C87" s="29">
        <f>IFERROR(VLOOKUP($A87,'Лист сравнения (расширенный)'!$B:$G,3,FALSE),0)</f>
        <v>41974</v>
      </c>
      <c r="D87" s="29">
        <f>IFERROR(VLOOKUP($A87,'Лист сравнения (расширенный)'!$B:$G,4,FALSE),0)</f>
        <v>41982</v>
      </c>
      <c r="E87" s="29">
        <f>IFERROR(VLOOKUP($A87,'Лист сравнения (расширенный)'!$B:$G,5,FALSE),0)</f>
        <v>41997</v>
      </c>
      <c r="F87" t="str">
        <f>IFERROR(VLOOKUP($A87,'Лист сравнения (расширенный)'!$B:$G,6,FALSE),0)</f>
        <v>50-50-11/157/2014-792</v>
      </c>
    </row>
    <row r="88" spans="1:6">
      <c r="A88">
        <f>IFERROR(MATCH('Лист сравнения (расширенный)'!B88,Оригинал!C:C,0),"Совпадений нет")</f>
        <v>79</v>
      </c>
      <c r="B88" t="str">
        <f>IFERROR(VLOOKUP($A88,'Лист сравнения (расширенный)'!$B:$G,2,FALSE),0)</f>
        <v>Леликов Артем Владимирович</v>
      </c>
      <c r="C88" s="29">
        <f>IFERROR(VLOOKUP($A88,'Лист сравнения (расширенный)'!$B:$G,3,FALSE),0)</f>
        <v>41953</v>
      </c>
      <c r="D88" s="29">
        <f>IFERROR(VLOOKUP($A88,'Лист сравнения (расширенный)'!$B:$G,4,FALSE),0)</f>
        <v>41962</v>
      </c>
      <c r="E88" s="29">
        <f>IFERROR(VLOOKUP($A88,'Лист сравнения (расширенный)'!$B:$G,5,FALSE),0)</f>
        <v>41982</v>
      </c>
      <c r="F88" t="str">
        <f>IFERROR(VLOOKUP($A88,'Лист сравнения (расширенный)'!$B:$G,6,FALSE),0)</f>
        <v>50-50-11/154/2014-457</v>
      </c>
    </row>
    <row r="89" spans="1:6">
      <c r="A89" t="str">
        <f>IFERROR(MATCH('Лист сравнения (расширенный)'!B89,Оригинал!C:C,0),"Совпадений нет")</f>
        <v>Совпадений нет</v>
      </c>
      <c r="B89">
        <f>IFERROR(VLOOKUP($A89,'Лист сравнения (расширенный)'!$B:$G,2,FALSE),0)</f>
        <v>0</v>
      </c>
      <c r="C89" s="29">
        <f>IFERROR(VLOOKUP($A89,'Лист сравнения (расширенный)'!$B:$G,3,FALSE),0)</f>
        <v>0</v>
      </c>
      <c r="D89" s="29">
        <f>IFERROR(VLOOKUP($A89,'Лист сравнения (расширенный)'!$B:$G,4,FALSE),0)</f>
        <v>0</v>
      </c>
      <c r="E89" s="29">
        <f>IFERROR(VLOOKUP($A89,'Лист сравнения (расширенный)'!$B:$G,5,FALSE),0)</f>
        <v>0</v>
      </c>
      <c r="F89">
        <f>IFERROR(VLOOKUP($A89,'Лист сравнения (расширенный)'!$B:$G,6,FALSE),0)</f>
        <v>0</v>
      </c>
    </row>
    <row r="90" spans="1:6">
      <c r="A90">
        <f>IFERROR(MATCH('Лист сравнения (расширенный)'!B90,Оригинал!C:C,0),"Совпадений нет")</f>
        <v>80</v>
      </c>
      <c r="B90" t="str">
        <f>IFERROR(VLOOKUP($A90,'Лист сравнения (расширенный)'!$B:$G,2,FALSE),0)</f>
        <v>Нагерняк Андрей Юрьевич</v>
      </c>
      <c r="C90" s="29">
        <f>IFERROR(VLOOKUP($A90,'Лист сравнения (расширенный)'!$B:$G,3,FALSE),0)</f>
        <v>41954</v>
      </c>
      <c r="D90" s="29">
        <f>IFERROR(VLOOKUP($A90,'Лист сравнения (расширенный)'!$B:$G,4,FALSE),0)</f>
        <v>41963</v>
      </c>
      <c r="E90" s="29">
        <f>IFERROR(VLOOKUP($A90,'Лист сравнения (расширенный)'!$B:$G,5,FALSE),0)</f>
        <v>41977</v>
      </c>
      <c r="F90" t="str">
        <f>IFERROR(VLOOKUP($A90,'Лист сравнения (расширенный)'!$B:$G,6,FALSE),0)</f>
        <v>50-50-11/157/2014-134</v>
      </c>
    </row>
    <row r="91" spans="1:6">
      <c r="A91" t="str">
        <f>IFERROR(MATCH('Лист сравнения (расширенный)'!B91,Оригинал!C:C,0),"Совпадений нет")</f>
        <v>Совпадений нет</v>
      </c>
      <c r="B91">
        <f>IFERROR(VLOOKUP($A91,'Лист сравнения (расширенный)'!$B:$G,2,FALSE),0)</f>
        <v>0</v>
      </c>
      <c r="C91" s="29">
        <f>IFERROR(VLOOKUP($A91,'Лист сравнения (расширенный)'!$B:$G,3,FALSE),0)</f>
        <v>0</v>
      </c>
      <c r="D91" s="29">
        <f>IFERROR(VLOOKUP($A91,'Лист сравнения (расширенный)'!$B:$G,4,FALSE),0)</f>
        <v>0</v>
      </c>
      <c r="E91" s="29">
        <f>IFERROR(VLOOKUP($A91,'Лист сравнения (расширенный)'!$B:$G,5,FALSE),0)</f>
        <v>0</v>
      </c>
      <c r="F91">
        <f>IFERROR(VLOOKUP($A91,'Лист сравнения (расширенный)'!$B:$G,6,FALSE),0)</f>
        <v>0</v>
      </c>
    </row>
    <row r="92" spans="1:6">
      <c r="A92" t="str">
        <f>IFERROR(MATCH('Лист сравнения (расширенный)'!B92,Оригинал!C:C,0),"Совпадений нет")</f>
        <v>Совпадений нет</v>
      </c>
      <c r="B92">
        <f>IFERROR(VLOOKUP($A92,'Лист сравнения (расширенный)'!$B:$G,2,FALSE),0)</f>
        <v>0</v>
      </c>
      <c r="C92" s="29">
        <f>IFERROR(VLOOKUP($A92,'Лист сравнения (расширенный)'!$B:$G,3,FALSE),0)</f>
        <v>0</v>
      </c>
      <c r="D92" s="29">
        <f>IFERROR(VLOOKUP($A92,'Лист сравнения (расширенный)'!$B:$G,4,FALSE),0)</f>
        <v>0</v>
      </c>
      <c r="E92" s="29">
        <f>IFERROR(VLOOKUP($A92,'Лист сравнения (расширенный)'!$B:$G,5,FALSE),0)</f>
        <v>0</v>
      </c>
      <c r="F92">
        <f>IFERROR(VLOOKUP($A92,'Лист сравнения (расширенный)'!$B:$G,6,FALSE),0)</f>
        <v>0</v>
      </c>
    </row>
    <row r="93" spans="1:6">
      <c r="A93" t="str">
        <f>IFERROR(MATCH('Лист сравнения (расширенный)'!B93,Оригинал!C:C,0),"Совпадений нет")</f>
        <v>Совпадений нет</v>
      </c>
      <c r="B93">
        <f>IFERROR(VLOOKUP($A93,'Лист сравнения (расширенный)'!$B:$G,2,FALSE),0)</f>
        <v>0</v>
      </c>
      <c r="C93" s="29">
        <f>IFERROR(VLOOKUP($A93,'Лист сравнения (расширенный)'!$B:$G,3,FALSE),0)</f>
        <v>0</v>
      </c>
      <c r="D93" s="29">
        <f>IFERROR(VLOOKUP($A93,'Лист сравнения (расширенный)'!$B:$G,4,FALSE),0)</f>
        <v>0</v>
      </c>
      <c r="E93" s="29">
        <f>IFERROR(VLOOKUP($A93,'Лист сравнения (расширенный)'!$B:$G,5,FALSE),0)</f>
        <v>0</v>
      </c>
      <c r="F93">
        <f>IFERROR(VLOOKUP($A93,'Лист сравнения (расширенный)'!$B:$G,6,FALSE),0)</f>
        <v>0</v>
      </c>
    </row>
    <row r="94" spans="1:6">
      <c r="A94">
        <f>IFERROR(MATCH('Лист сравнения (расширенный)'!B94,Оригинал!C:C,0),"Совпадений нет")</f>
        <v>81</v>
      </c>
      <c r="B94" t="str">
        <f>IFERROR(VLOOKUP($A94,'Лист сравнения (расширенный)'!$B:$G,2,FALSE),0)</f>
        <v>Большакова Любовь Алексеевна</v>
      </c>
      <c r="C94" s="29">
        <f>IFERROR(VLOOKUP($A94,'Лист сравнения (расширенный)'!$B:$G,3,FALSE),0)</f>
        <v>41961</v>
      </c>
      <c r="D94" s="29">
        <f>IFERROR(VLOOKUP($A94,'Лист сравнения (расширенный)'!$B:$G,4,FALSE),0)</f>
        <v>41964</v>
      </c>
      <c r="E94" s="29">
        <f>IFERROR(VLOOKUP($A94,'Лист сравнения (расширенный)'!$B:$G,5,FALSE),0)</f>
        <v>41985</v>
      </c>
      <c r="F94" t="str">
        <f>IFERROR(VLOOKUP($A94,'Лист сравнения (расширенный)'!$B:$G,6,FALSE),0)</f>
        <v>50-50-11/157/2014-203</v>
      </c>
    </row>
    <row r="95" spans="1:6">
      <c r="A95">
        <f>IFERROR(MATCH('Лист сравнения (расширенный)'!B95,Оригинал!C:C,0),"Совпадений нет")</f>
        <v>82</v>
      </c>
      <c r="B95">
        <f>IFERROR(VLOOKUP($A95,'Лист сравнения (расширенный)'!$B:$G,2,FALSE),0)</f>
        <v>0</v>
      </c>
      <c r="C95" s="29">
        <f>IFERROR(VLOOKUP($A95,'Лист сравнения (расширенный)'!$B:$G,3,FALSE),0)</f>
        <v>0</v>
      </c>
      <c r="D95" s="29">
        <f>IFERROR(VLOOKUP($A95,'Лист сравнения (расширенный)'!$B:$G,4,FALSE),0)</f>
        <v>0</v>
      </c>
      <c r="E95" s="29">
        <f>IFERROR(VLOOKUP($A95,'Лист сравнения (расширенный)'!$B:$G,5,FALSE),0)</f>
        <v>0</v>
      </c>
      <c r="F95">
        <f>IFERROR(VLOOKUP($A95,'Лист сравнения (расширенный)'!$B:$G,6,FALSE),0)</f>
        <v>0</v>
      </c>
    </row>
    <row r="96" spans="1:6">
      <c r="A96">
        <f>IFERROR(MATCH('Лист сравнения (расширенный)'!B96,Оригинал!C:C,0),"Совпадений нет")</f>
        <v>83</v>
      </c>
      <c r="B96">
        <f>IFERROR(VLOOKUP($A96,'Лист сравнения (расширенный)'!$B:$G,2,FALSE),0)</f>
        <v>0</v>
      </c>
      <c r="C96" s="29">
        <f>IFERROR(VLOOKUP($A96,'Лист сравнения (расширенный)'!$B:$G,3,FALSE),0)</f>
        <v>0</v>
      </c>
      <c r="D96" s="29">
        <f>IFERROR(VLOOKUP($A96,'Лист сравнения (расширенный)'!$B:$G,4,FALSE),0)</f>
        <v>0</v>
      </c>
      <c r="E96" s="29">
        <f>IFERROR(VLOOKUP($A96,'Лист сравнения (расширенный)'!$B:$G,5,FALSE),0)</f>
        <v>0</v>
      </c>
      <c r="F96">
        <f>IFERROR(VLOOKUP($A96,'Лист сравнения (расширенный)'!$B:$G,6,FALSE),0)</f>
        <v>0</v>
      </c>
    </row>
    <row r="97" spans="1:6">
      <c r="A97">
        <f>IFERROR(MATCH('Лист сравнения (расширенный)'!B97,Оригинал!C:C,0),"Совпадений нет")</f>
        <v>84</v>
      </c>
      <c r="B97" t="str">
        <f>IFERROR(VLOOKUP($A97,'Лист сравнения (расширенный)'!$B:$G,2,FALSE),0)</f>
        <v>Слепая Юлия Юрьевна</v>
      </c>
      <c r="C97" s="29">
        <f>IFERROR(VLOOKUP($A97,'Лист сравнения (расширенный)'!$B:$G,3,FALSE),0)</f>
        <v>41940</v>
      </c>
      <c r="D97" s="29">
        <f>IFERROR(VLOOKUP($A97,'Лист сравнения (расширенный)'!$B:$G,4,FALSE),0)</f>
        <v>41954</v>
      </c>
      <c r="E97" s="29">
        <f>IFERROR(VLOOKUP($A97,'Лист сравнения (расширенный)'!$B:$G,5,FALSE),0)</f>
        <v>41963</v>
      </c>
      <c r="F97" t="str">
        <f>IFERROR(VLOOKUP($A97,'Лист сравнения (расширенный)'!$B:$G,6,FALSE),0)</f>
        <v>50-50-11/141/2014-635</v>
      </c>
    </row>
    <row r="98" spans="1:6">
      <c r="A98">
        <f>IFERROR(MATCH('Лист сравнения (расширенный)'!B98,Оригинал!C:C,0),"Совпадений нет")</f>
        <v>85</v>
      </c>
      <c r="B98" t="str">
        <f>IFERROR(VLOOKUP($A98,'Лист сравнения (расширенный)'!$B:$G,2,FALSE),0)</f>
        <v>Захарова Ольга Михайловна</v>
      </c>
      <c r="C98" s="29">
        <f>IFERROR(VLOOKUP($A98,'Лист сравнения (расширенный)'!$B:$G,3,FALSE),0)</f>
        <v>41957</v>
      </c>
      <c r="D98" s="29">
        <f>IFERROR(VLOOKUP($A98,'Лист сравнения (расширенный)'!$B:$G,4,FALSE),0)</f>
        <v>41963</v>
      </c>
      <c r="E98" s="29">
        <f>IFERROR(VLOOKUP($A98,'Лист сравнения (расширенный)'!$B:$G,5,FALSE),0)</f>
        <v>41981</v>
      </c>
      <c r="F98" t="str">
        <f>IFERROR(VLOOKUP($A98,'Лист сравнения (расширенный)'!$B:$G,6,FALSE),0)</f>
        <v>50-50-11/157/2014-133</v>
      </c>
    </row>
    <row r="99" spans="1:6">
      <c r="A99" t="str">
        <f>IFERROR(MATCH('Лист сравнения (расширенный)'!B99,Оригинал!C:C,0),"Совпадений нет")</f>
        <v>Совпадений нет</v>
      </c>
      <c r="B99">
        <f>IFERROR(VLOOKUP($A99,'Лист сравнения (расширенный)'!$B:$G,2,FALSE),0)</f>
        <v>0</v>
      </c>
      <c r="C99" s="29">
        <f>IFERROR(VLOOKUP($A99,'Лист сравнения (расширенный)'!$B:$G,3,FALSE),0)</f>
        <v>0</v>
      </c>
      <c r="D99" s="29">
        <f>IFERROR(VLOOKUP($A99,'Лист сравнения (расширенный)'!$B:$G,4,FALSE),0)</f>
        <v>0</v>
      </c>
      <c r="E99" s="29">
        <f>IFERROR(VLOOKUP($A99,'Лист сравнения (расширенный)'!$B:$G,5,FALSE),0)</f>
        <v>0</v>
      </c>
      <c r="F99">
        <f>IFERROR(VLOOKUP($A99,'Лист сравнения (расширенный)'!$B:$G,6,FALSE),0)</f>
        <v>0</v>
      </c>
    </row>
    <row r="100" spans="1:6">
      <c r="A100" t="str">
        <f>IFERROR(MATCH('Лист сравнения (расширенный)'!B100,Оригинал!C:C,0),"Совпадений нет")</f>
        <v>Совпадений нет</v>
      </c>
      <c r="B100">
        <f>IFERROR(VLOOKUP($A100,'Лист сравнения (расширенный)'!$B:$G,2,FALSE),0)</f>
        <v>0</v>
      </c>
      <c r="C100" s="29">
        <f>IFERROR(VLOOKUP($A100,'Лист сравнения (расширенный)'!$B:$G,3,FALSE),0)</f>
        <v>0</v>
      </c>
      <c r="D100" s="29">
        <f>IFERROR(VLOOKUP($A100,'Лист сравнения (расширенный)'!$B:$G,4,FALSE),0)</f>
        <v>0</v>
      </c>
      <c r="E100" s="29">
        <f>IFERROR(VLOOKUP($A100,'Лист сравнения (расширенный)'!$B:$G,5,FALSE),0)</f>
        <v>0</v>
      </c>
      <c r="F100">
        <f>IFERROR(VLOOKUP($A100,'Лист сравнения (расширенный)'!$B:$G,6,FALSE),0)</f>
        <v>0</v>
      </c>
    </row>
    <row r="101" spans="1:6">
      <c r="A101" t="str">
        <f>IFERROR(MATCH('Лист сравнения (расширенный)'!B101,Оригинал!C:C,0),"Совпадений нет")</f>
        <v>Совпадений нет</v>
      </c>
      <c r="B101">
        <f>IFERROR(VLOOKUP($A101,'Лист сравнения (расширенный)'!$B:$G,2,FALSE),0)</f>
        <v>0</v>
      </c>
      <c r="C101" s="29">
        <f>IFERROR(VLOOKUP($A101,'Лист сравнения (расширенный)'!$B:$G,3,FALSE),0)</f>
        <v>0</v>
      </c>
      <c r="D101" s="29">
        <f>IFERROR(VLOOKUP($A101,'Лист сравнения (расширенный)'!$B:$G,4,FALSE),0)</f>
        <v>0</v>
      </c>
      <c r="E101" s="29">
        <f>IFERROR(VLOOKUP($A101,'Лист сравнения (расширенный)'!$B:$G,5,FALSE),0)</f>
        <v>0</v>
      </c>
      <c r="F101">
        <f>IFERROR(VLOOKUP($A101,'Лист сравнения (расширенный)'!$B:$G,6,FALSE),0)</f>
        <v>0</v>
      </c>
    </row>
    <row r="102" spans="1:6">
      <c r="A102" t="str">
        <f>IFERROR(MATCH('Лист сравнения (расширенный)'!B102,Оригинал!C:C,0),"Совпадений нет")</f>
        <v>Совпадений нет</v>
      </c>
      <c r="B102">
        <f>IFERROR(VLOOKUP($A102,'Лист сравнения (расширенный)'!$B:$G,2,FALSE),0)</f>
        <v>0</v>
      </c>
      <c r="C102" s="29">
        <f>IFERROR(VLOOKUP($A102,'Лист сравнения (расширенный)'!$B:$G,3,FALSE),0)</f>
        <v>0</v>
      </c>
      <c r="D102" s="29">
        <f>IFERROR(VLOOKUP($A102,'Лист сравнения (расширенный)'!$B:$G,4,FALSE),0)</f>
        <v>0</v>
      </c>
      <c r="E102" s="29">
        <f>IFERROR(VLOOKUP($A102,'Лист сравнения (расширенный)'!$B:$G,5,FALSE),0)</f>
        <v>0</v>
      </c>
      <c r="F102">
        <f>IFERROR(VLOOKUP($A102,'Лист сравнения (расширенный)'!$B:$G,6,FALSE),0)</f>
        <v>0</v>
      </c>
    </row>
    <row r="103" spans="1:6">
      <c r="A103" t="str">
        <f>IFERROR(MATCH('Лист сравнения (расширенный)'!B103,Оригинал!C:C,0),"Совпадений нет")</f>
        <v>Совпадений нет</v>
      </c>
      <c r="B103">
        <f>IFERROR(VLOOKUP($A103,'Лист сравнения (расширенный)'!$B:$G,2,FALSE),0)</f>
        <v>0</v>
      </c>
      <c r="C103" s="29">
        <f>IFERROR(VLOOKUP($A103,'Лист сравнения (расширенный)'!$B:$G,3,FALSE),0)</f>
        <v>0</v>
      </c>
      <c r="D103" s="29">
        <f>IFERROR(VLOOKUP($A103,'Лист сравнения (расширенный)'!$B:$G,4,FALSE),0)</f>
        <v>0</v>
      </c>
      <c r="E103" s="29">
        <f>IFERROR(VLOOKUP($A103,'Лист сравнения (расширенный)'!$B:$G,5,FALSE),0)</f>
        <v>0</v>
      </c>
      <c r="F103">
        <f>IFERROR(VLOOKUP($A103,'Лист сравнения (расширенный)'!$B:$G,6,FALSE),0)</f>
        <v>0</v>
      </c>
    </row>
    <row r="104" spans="1:6">
      <c r="A104" t="str">
        <f>IFERROR(MATCH('Лист сравнения (расширенный)'!B104,Оригинал!C:C,0),"Совпадений нет")</f>
        <v>Совпадений нет</v>
      </c>
      <c r="B104">
        <f>IFERROR(VLOOKUP($A104,'Лист сравнения (расширенный)'!$B:$G,2,FALSE),0)</f>
        <v>0</v>
      </c>
      <c r="C104" s="29">
        <f>IFERROR(VLOOKUP($A104,'Лист сравнения (расширенный)'!$B:$G,3,FALSE),0)</f>
        <v>0</v>
      </c>
      <c r="D104" s="29">
        <f>IFERROR(VLOOKUP($A104,'Лист сравнения (расширенный)'!$B:$G,4,FALSE),0)</f>
        <v>0</v>
      </c>
      <c r="E104" s="29">
        <f>IFERROR(VLOOKUP($A104,'Лист сравнения (расширенный)'!$B:$G,5,FALSE),0)</f>
        <v>0</v>
      </c>
      <c r="F104">
        <f>IFERROR(VLOOKUP($A104,'Лист сравнения (расширенный)'!$B:$G,6,FALSE),0)</f>
        <v>0</v>
      </c>
    </row>
    <row r="105" spans="1:6">
      <c r="A105" t="str">
        <f>IFERROR(MATCH('Лист сравнения (расширенный)'!B105,Оригинал!C:C,0),"Совпадений нет")</f>
        <v>Совпадений нет</v>
      </c>
      <c r="B105">
        <f>IFERROR(VLOOKUP($A105,'Лист сравнения (расширенный)'!$B:$G,2,FALSE),0)</f>
        <v>0</v>
      </c>
      <c r="C105" s="29">
        <f>IFERROR(VLOOKUP($A105,'Лист сравнения (расширенный)'!$B:$G,3,FALSE),0)</f>
        <v>0</v>
      </c>
      <c r="D105" s="29">
        <f>IFERROR(VLOOKUP($A105,'Лист сравнения (расширенный)'!$B:$G,4,FALSE),0)</f>
        <v>0</v>
      </c>
      <c r="E105" s="29">
        <f>IFERROR(VLOOKUP($A105,'Лист сравнения (расширенный)'!$B:$G,5,FALSE),0)</f>
        <v>0</v>
      </c>
      <c r="F105">
        <f>IFERROR(VLOOKUP($A105,'Лист сравнения (расширенный)'!$B:$G,6,FALSE),0)</f>
        <v>0</v>
      </c>
    </row>
    <row r="106" spans="1:6">
      <c r="A106">
        <f>IFERROR(MATCH('Лист сравнения (расширенный)'!B106,Оригинал!C:C,0),"Совпадений нет")</f>
        <v>86</v>
      </c>
      <c r="B106" t="str">
        <f>IFERROR(VLOOKUP($A106,'Лист сравнения (расширенный)'!$B:$G,2,FALSE),0)</f>
        <v>Шевелева Ольга Сергеевна</v>
      </c>
      <c r="C106" s="29">
        <f>IFERROR(VLOOKUP($A106,'Лист сравнения (расширенный)'!$B:$G,3,FALSE),0)</f>
        <v>41943</v>
      </c>
      <c r="D106" s="29">
        <f>IFERROR(VLOOKUP($A106,'Лист сравнения (расширенный)'!$B:$G,4,FALSE),0)</f>
        <v>41962</v>
      </c>
      <c r="E106" s="29">
        <f>IFERROR(VLOOKUP($A106,'Лист сравнения (расширенный)'!$B:$G,5,FALSE),0)</f>
        <v>41988</v>
      </c>
      <c r="F106" t="str">
        <f>IFERROR(VLOOKUP($A106,'Лист сравнения (расширенный)'!$B:$G,6,FALSE),0)</f>
        <v>50-50-11/157/2014-443</v>
      </c>
    </row>
    <row r="107" spans="1:6">
      <c r="A107" t="str">
        <f>IFERROR(MATCH('Лист сравнения (расширенный)'!B107,Оригинал!C:C,0),"Совпадений нет")</f>
        <v>Совпадений нет</v>
      </c>
      <c r="B107">
        <f>IFERROR(VLOOKUP($A107,'Лист сравнения (расширенный)'!$B:$G,2,FALSE),0)</f>
        <v>0</v>
      </c>
      <c r="C107" s="29">
        <f>IFERROR(VLOOKUP($A107,'Лист сравнения (расширенный)'!$B:$G,3,FALSE),0)</f>
        <v>0</v>
      </c>
      <c r="D107" s="29">
        <f>IFERROR(VLOOKUP($A107,'Лист сравнения (расширенный)'!$B:$G,4,FALSE),0)</f>
        <v>0</v>
      </c>
      <c r="E107" s="29">
        <f>IFERROR(VLOOKUP($A107,'Лист сравнения (расширенный)'!$B:$G,5,FALSE),0)</f>
        <v>0</v>
      </c>
      <c r="F107">
        <f>IFERROR(VLOOKUP($A107,'Лист сравнения (расширенный)'!$B:$G,6,FALSE),0)</f>
        <v>0</v>
      </c>
    </row>
    <row r="108" spans="1:6">
      <c r="A108" t="str">
        <f>IFERROR(MATCH('Лист сравнения (расширенный)'!B108,Оригинал!C:C,0),"Совпадений нет")</f>
        <v>Совпадений нет</v>
      </c>
      <c r="B108">
        <f>IFERROR(VLOOKUP($A108,'Лист сравнения (расширенный)'!$B:$G,2,FALSE),0)</f>
        <v>0</v>
      </c>
      <c r="C108" s="29">
        <f>IFERROR(VLOOKUP($A108,'Лист сравнения (расширенный)'!$B:$G,3,FALSE),0)</f>
        <v>0</v>
      </c>
      <c r="D108" s="29">
        <f>IFERROR(VLOOKUP($A108,'Лист сравнения (расширенный)'!$B:$G,4,FALSE),0)</f>
        <v>0</v>
      </c>
      <c r="E108" s="29">
        <f>IFERROR(VLOOKUP($A108,'Лист сравнения (расширенный)'!$B:$G,5,FALSE),0)</f>
        <v>0</v>
      </c>
      <c r="F108">
        <f>IFERROR(VLOOKUP($A108,'Лист сравнения (расширенный)'!$B:$G,6,FALSE),0)</f>
        <v>0</v>
      </c>
    </row>
    <row r="109" spans="1:6">
      <c r="A109" t="str">
        <f>IFERROR(MATCH('Лист сравнения (расширенный)'!B109,Оригинал!C:C,0),"Совпадений нет")</f>
        <v>Совпадений нет</v>
      </c>
      <c r="B109">
        <f>IFERROR(VLOOKUP($A109,'Лист сравнения (расширенный)'!$B:$G,2,FALSE),0)</f>
        <v>0</v>
      </c>
      <c r="C109" s="29">
        <f>IFERROR(VLOOKUP($A109,'Лист сравнения (расширенный)'!$B:$G,3,FALSE),0)</f>
        <v>0</v>
      </c>
      <c r="D109" s="29">
        <f>IFERROR(VLOOKUP($A109,'Лист сравнения (расширенный)'!$B:$G,4,FALSE),0)</f>
        <v>0</v>
      </c>
      <c r="E109" s="29">
        <f>IFERROR(VLOOKUP($A109,'Лист сравнения (расширенный)'!$B:$G,5,FALSE),0)</f>
        <v>0</v>
      </c>
      <c r="F109">
        <f>IFERROR(VLOOKUP($A109,'Лист сравнения (расширенный)'!$B:$G,6,FALSE),0)</f>
        <v>0</v>
      </c>
    </row>
    <row r="110" spans="1:6">
      <c r="A110">
        <f>IFERROR(MATCH('Лист сравнения (расширенный)'!B110,Оригинал!C:C,0),"Совпадений нет")</f>
        <v>87</v>
      </c>
      <c r="B110" t="str">
        <f>IFERROR(VLOOKUP($A110,'Лист сравнения (расширенный)'!$B:$G,2,FALSE),0)</f>
        <v>Шаварин Геннадий Михайлович, Шаварина Эмма Анатольевна</v>
      </c>
      <c r="C110" s="29">
        <f>IFERROR(VLOOKUP($A110,'Лист сравнения (расширенный)'!$B:$G,3,FALSE),0)</f>
        <v>41966</v>
      </c>
      <c r="D110" s="29">
        <f>IFERROR(VLOOKUP($A110,'Лист сравнения (расширенный)'!$B:$G,4,FALSE),0)</f>
        <v>41982</v>
      </c>
      <c r="E110" s="29">
        <f>IFERROR(VLOOKUP($A110,'Лист сравнения (расширенный)'!$B:$G,5,FALSE),0)</f>
        <v>41995</v>
      </c>
      <c r="F110" t="str">
        <f>IFERROR(VLOOKUP($A110,'Лист сравнения (расширенный)'!$B:$G,6,FALSE),0)</f>
        <v>50-50-11/163/2014-391</v>
      </c>
    </row>
    <row r="111" spans="1:6">
      <c r="A111">
        <f>IFERROR(MATCH('Лист сравнения (расширенный)'!B111,Оригинал!C:C,0),"Совпадений нет")</f>
        <v>88</v>
      </c>
      <c r="B111" t="str">
        <f>IFERROR(VLOOKUP($A111,'Лист сравнения (расширенный)'!$B:$G,2,FALSE),0)</f>
        <v>Харитонов Евгений Викторовия</v>
      </c>
      <c r="C111" s="29">
        <f>IFERROR(VLOOKUP($A111,'Лист сравнения (расширенный)'!$B:$G,3,FALSE),0)</f>
        <v>41941</v>
      </c>
      <c r="D111" s="29">
        <f>IFERROR(VLOOKUP($A111,'Лист сравнения (расширенный)'!$B:$G,4,FALSE),0)</f>
        <v>41954</v>
      </c>
      <c r="E111" s="29">
        <f>IFERROR(VLOOKUP($A111,'Лист сравнения (расширенный)'!$B:$G,5,FALSE),0)</f>
        <v>41963</v>
      </c>
      <c r="F111" t="str">
        <f>IFERROR(VLOOKUP($A111,'Лист сравнения (расширенный)'!$B:$G,6,FALSE),0)</f>
        <v>50-50-11/141/2014-631</v>
      </c>
    </row>
    <row r="112" spans="1:6">
      <c r="A112">
        <f>IFERROR(MATCH('Лист сравнения (расширенный)'!B112,Оригинал!C:C,0),"Совпадений нет")</f>
        <v>89</v>
      </c>
      <c r="B112">
        <f>IFERROR(VLOOKUP($A112,'Лист сравнения (расширенный)'!$B:$G,2,FALSE),0)</f>
        <v>0</v>
      </c>
      <c r="C112" s="29">
        <f>IFERROR(VLOOKUP($A112,'Лист сравнения (расширенный)'!$B:$G,3,FALSE),0)</f>
        <v>0</v>
      </c>
      <c r="D112" s="29">
        <f>IFERROR(VLOOKUP($A112,'Лист сравнения (расширенный)'!$B:$G,4,FALSE),0)</f>
        <v>0</v>
      </c>
      <c r="E112" s="29">
        <f>IFERROR(VLOOKUP($A112,'Лист сравнения (расширенный)'!$B:$G,5,FALSE),0)</f>
        <v>0</v>
      </c>
      <c r="F112">
        <f>IFERROR(VLOOKUP($A112,'Лист сравнения (расширенный)'!$B:$G,6,FALSE),0)</f>
        <v>0</v>
      </c>
    </row>
    <row r="113" spans="1:6">
      <c r="A113" t="str">
        <f>IFERROR(MATCH('Лист сравнения (расширенный)'!B113,Оригинал!C:C,0),"Совпадений нет")</f>
        <v>Совпадений нет</v>
      </c>
      <c r="B113">
        <f>IFERROR(VLOOKUP($A113,'Лист сравнения (расширенный)'!$B:$G,2,FALSE),0)</f>
        <v>0</v>
      </c>
      <c r="C113" s="29">
        <f>IFERROR(VLOOKUP($A113,'Лист сравнения (расширенный)'!$B:$G,3,FALSE),0)</f>
        <v>0</v>
      </c>
      <c r="D113" s="29">
        <f>IFERROR(VLOOKUP($A113,'Лист сравнения (расширенный)'!$B:$G,4,FALSE),0)</f>
        <v>0</v>
      </c>
      <c r="E113" s="29">
        <f>IFERROR(VLOOKUP($A113,'Лист сравнения (расширенный)'!$B:$G,5,FALSE),0)</f>
        <v>0</v>
      </c>
      <c r="F113">
        <f>IFERROR(VLOOKUP($A113,'Лист сравнения (расширенный)'!$B:$G,6,FALSE),0)</f>
        <v>0</v>
      </c>
    </row>
    <row r="114" spans="1:6">
      <c r="A114" t="str">
        <f>IFERROR(MATCH('Лист сравнения (расширенный)'!B114,Оригинал!C:C,0),"Совпадений нет")</f>
        <v>Совпадений нет</v>
      </c>
      <c r="B114">
        <f>IFERROR(VLOOKUP($A114,'Лист сравнения (расширенный)'!$B:$G,2,FALSE),0)</f>
        <v>0</v>
      </c>
      <c r="C114" s="29">
        <f>IFERROR(VLOOKUP($A114,'Лист сравнения (расширенный)'!$B:$G,3,FALSE),0)</f>
        <v>0</v>
      </c>
      <c r="D114" s="29">
        <f>IFERROR(VLOOKUP($A114,'Лист сравнения (расширенный)'!$B:$G,4,FALSE),0)</f>
        <v>0</v>
      </c>
      <c r="E114" s="29">
        <f>IFERROR(VLOOKUP($A114,'Лист сравнения (расширенный)'!$B:$G,5,FALSE),0)</f>
        <v>0</v>
      </c>
      <c r="F114">
        <f>IFERROR(VLOOKUP($A114,'Лист сравнения (расширенный)'!$B:$G,6,FALSE),0)</f>
        <v>0</v>
      </c>
    </row>
    <row r="115" spans="1:6">
      <c r="A115" t="str">
        <f>IFERROR(MATCH('Лист сравнения (расширенный)'!B115,Оригинал!C:C,0),"Совпадений нет")</f>
        <v>Совпадений нет</v>
      </c>
      <c r="B115">
        <f>IFERROR(VLOOKUP($A115,'Лист сравнения (расширенный)'!$B:$G,2,FALSE),0)</f>
        <v>0</v>
      </c>
      <c r="C115" s="29">
        <f>IFERROR(VLOOKUP($A115,'Лист сравнения (расширенный)'!$B:$G,3,FALSE),0)</f>
        <v>0</v>
      </c>
      <c r="D115" s="29">
        <f>IFERROR(VLOOKUP($A115,'Лист сравнения (расширенный)'!$B:$G,4,FALSE),0)</f>
        <v>0</v>
      </c>
      <c r="E115" s="29">
        <f>IFERROR(VLOOKUP($A115,'Лист сравнения (расширенный)'!$B:$G,5,FALSE),0)</f>
        <v>0</v>
      </c>
      <c r="F115">
        <f>IFERROR(VLOOKUP($A115,'Лист сравнения (расширенный)'!$B:$G,6,FALSE),0)</f>
        <v>0</v>
      </c>
    </row>
    <row r="116" spans="1:6">
      <c r="A116" t="str">
        <f>IFERROR(MATCH('Лист сравнения (расширенный)'!B116,Оригинал!C:C,0),"Совпадений нет")</f>
        <v>Совпадений нет</v>
      </c>
      <c r="B116">
        <f>IFERROR(VLOOKUP($A116,'Лист сравнения (расширенный)'!$B:$G,2,FALSE),0)</f>
        <v>0</v>
      </c>
      <c r="C116" s="29">
        <f>IFERROR(VLOOKUP($A116,'Лист сравнения (расширенный)'!$B:$G,3,FALSE),0)</f>
        <v>0</v>
      </c>
      <c r="D116" s="29">
        <f>IFERROR(VLOOKUP($A116,'Лист сравнения (расширенный)'!$B:$G,4,FALSE),0)</f>
        <v>0</v>
      </c>
      <c r="E116" s="29">
        <f>IFERROR(VLOOKUP($A116,'Лист сравнения (расширенный)'!$B:$G,5,FALSE),0)</f>
        <v>0</v>
      </c>
      <c r="F116">
        <f>IFERROR(VLOOKUP($A116,'Лист сравнения (расширенный)'!$B:$G,6,FALSE),0)</f>
        <v>0</v>
      </c>
    </row>
    <row r="117" spans="1:6">
      <c r="A117" t="str">
        <f>IFERROR(MATCH('Лист сравнения (расширенный)'!B117,Оригинал!C:C,0),"Совпадений нет")</f>
        <v>Совпадений нет</v>
      </c>
      <c r="B117">
        <f>IFERROR(VLOOKUP($A117,'Лист сравнения (расширенный)'!$B:$G,2,FALSE),0)</f>
        <v>0</v>
      </c>
      <c r="C117" s="29">
        <f>IFERROR(VLOOKUP($A117,'Лист сравнения (расширенный)'!$B:$G,3,FALSE),0)</f>
        <v>0</v>
      </c>
      <c r="D117" s="29">
        <f>IFERROR(VLOOKUP($A117,'Лист сравнения (расширенный)'!$B:$G,4,FALSE),0)</f>
        <v>0</v>
      </c>
      <c r="E117" s="29">
        <f>IFERROR(VLOOKUP($A117,'Лист сравнения (расширенный)'!$B:$G,5,FALSE),0)</f>
        <v>0</v>
      </c>
      <c r="F117">
        <f>IFERROR(VLOOKUP($A117,'Лист сравнения (расширенный)'!$B:$G,6,FALSE),0)</f>
        <v>0</v>
      </c>
    </row>
    <row r="118" spans="1:6">
      <c r="A118">
        <f>IFERROR(MATCH('Лист сравнения (расширенный)'!B118,Оригинал!C:C,0),"Совпадений нет")</f>
        <v>90</v>
      </c>
      <c r="B118" t="str">
        <f>IFERROR(VLOOKUP($A118,'Лист сравнения (расширенный)'!$B:$G,2,FALSE),0)</f>
        <v>Павлова Наталья Евстафьевна</v>
      </c>
      <c r="C118" s="29">
        <f>IFERROR(VLOOKUP($A118,'Лист сравнения (расширенный)'!$B:$G,3,FALSE),0)</f>
        <v>41956</v>
      </c>
      <c r="D118" s="29">
        <f>IFERROR(VLOOKUP($A118,'Лист сравнения (расширенный)'!$B:$G,4,FALSE),0)</f>
        <v>41963</v>
      </c>
      <c r="E118" s="29">
        <f>IFERROR(VLOOKUP($A118,'Лист сравнения (расширенный)'!$B:$G,5,FALSE),0)</f>
        <v>41977</v>
      </c>
      <c r="F118" t="str">
        <f>IFERROR(VLOOKUP($A118,'Лист сравнения (расширенный)'!$B:$G,6,FALSE),0)</f>
        <v>50-50-11/157/2014-127</v>
      </c>
    </row>
    <row r="119" spans="1:6">
      <c r="A119" t="str">
        <f>IFERROR(MATCH('Лист сравнения (расширенный)'!B119,Оригинал!C:C,0),"Совпадений нет")</f>
        <v>Совпадений нет</v>
      </c>
      <c r="B119">
        <f>IFERROR(VLOOKUP($A119,'Лист сравнения (расширенный)'!$B:$G,2,FALSE),0)</f>
        <v>0</v>
      </c>
      <c r="C119" s="29">
        <f>IFERROR(VLOOKUP($A119,'Лист сравнения (расширенный)'!$B:$G,3,FALSE),0)</f>
        <v>0</v>
      </c>
      <c r="D119" s="29">
        <f>IFERROR(VLOOKUP($A119,'Лист сравнения (расширенный)'!$B:$G,4,FALSE),0)</f>
        <v>0</v>
      </c>
      <c r="E119" s="29">
        <f>IFERROR(VLOOKUP($A119,'Лист сравнения (расширенный)'!$B:$G,5,FALSE),0)</f>
        <v>0</v>
      </c>
      <c r="F119">
        <f>IFERROR(VLOOKUP($A119,'Лист сравнения (расширенный)'!$B:$G,6,FALSE),0)</f>
        <v>0</v>
      </c>
    </row>
    <row r="120" spans="1:6">
      <c r="A120">
        <f>IFERROR(MATCH('Лист сравнения (расширенный)'!B120,Оригинал!C:C,0),"Совпадений нет")</f>
        <v>91</v>
      </c>
      <c r="B120" t="str">
        <f>IFERROR(VLOOKUP($A120,'Лист сравнения (расширенный)'!$B:$G,2,FALSE),0)</f>
        <v>Кормильцев Геннадий Владимирович</v>
      </c>
      <c r="C120" s="29">
        <f>IFERROR(VLOOKUP($A120,'Лист сравнения (расширенный)'!$B:$G,3,FALSE),0)</f>
        <v>41992</v>
      </c>
      <c r="D120" s="29">
        <f>IFERROR(VLOOKUP($A120,'Лист сравнения (расширенный)'!$B:$G,4,FALSE),0)</f>
        <v>41998</v>
      </c>
      <c r="E120" s="29">
        <f>IFERROR(VLOOKUP($A120,'Лист сравнения (расширенный)'!$B:$G,5,FALSE),0)</f>
        <v>42027</v>
      </c>
      <c r="F120" t="str">
        <f>IFERROR(VLOOKUP($A120,'Лист сравнения (расширенный)'!$B:$G,6,FALSE),0)</f>
        <v>50-50/011-50/011/005/2015-220/1</v>
      </c>
    </row>
    <row r="121" spans="1:6">
      <c r="A121">
        <f>IFERROR(MATCH('Лист сравнения (расширенный)'!B121,Оригинал!C:C,0),"Совпадений нет")</f>
        <v>91</v>
      </c>
      <c r="B121" t="str">
        <f>IFERROR(VLOOKUP($A121,'Лист сравнения (расширенный)'!$B:$G,2,FALSE),0)</f>
        <v>Кормильцев Геннадий Владимирович</v>
      </c>
      <c r="C121" s="29">
        <f>IFERROR(VLOOKUP($A121,'Лист сравнения (расширенный)'!$B:$G,3,FALSE),0)</f>
        <v>41992</v>
      </c>
      <c r="D121" s="29">
        <f>IFERROR(VLOOKUP($A121,'Лист сравнения (расширенный)'!$B:$G,4,FALSE),0)</f>
        <v>41998</v>
      </c>
      <c r="E121" s="29">
        <f>IFERROR(VLOOKUP($A121,'Лист сравнения (расширенный)'!$B:$G,5,FALSE),0)</f>
        <v>42027</v>
      </c>
      <c r="F121" t="str">
        <f>IFERROR(VLOOKUP($A121,'Лист сравнения (расширенный)'!$B:$G,6,FALSE),0)</f>
        <v>50-50/011-50/011/005/2015-220/1</v>
      </c>
    </row>
    <row r="122" spans="1:6">
      <c r="A122" t="str">
        <f>IFERROR(MATCH('Лист сравнения (расширенный)'!B122,Оригинал!C:C,0),"Совпадений нет")</f>
        <v>Совпадений нет</v>
      </c>
      <c r="B122">
        <f>IFERROR(VLOOKUP($A122,'Лист сравнения (расширенный)'!$B:$G,2,FALSE),0)</f>
        <v>0</v>
      </c>
      <c r="C122" s="29">
        <f>IFERROR(VLOOKUP($A122,'Лист сравнения (расширенный)'!$B:$G,3,FALSE),0)</f>
        <v>0</v>
      </c>
      <c r="D122" s="29">
        <f>IFERROR(VLOOKUP($A122,'Лист сравнения (расширенный)'!$B:$G,4,FALSE),0)</f>
        <v>0</v>
      </c>
      <c r="E122" s="29">
        <f>IFERROR(VLOOKUP($A122,'Лист сравнения (расширенный)'!$B:$G,5,FALSE),0)</f>
        <v>0</v>
      </c>
      <c r="F122">
        <f>IFERROR(VLOOKUP($A122,'Лист сравнения (расширенный)'!$B:$G,6,FALSE),0)</f>
        <v>0</v>
      </c>
    </row>
    <row r="123" spans="1:6">
      <c r="A123" t="str">
        <f>IFERROR(MATCH('Лист сравнения (расширенный)'!B123,Оригинал!C:C,0),"Совпадений нет")</f>
        <v>Совпадений нет</v>
      </c>
      <c r="B123">
        <f>IFERROR(VLOOKUP($A123,'Лист сравнения (расширенный)'!$B:$G,2,FALSE),0)</f>
        <v>0</v>
      </c>
      <c r="C123" s="29">
        <f>IFERROR(VLOOKUP($A123,'Лист сравнения (расширенный)'!$B:$G,3,FALSE),0)</f>
        <v>0</v>
      </c>
      <c r="D123" s="29">
        <f>IFERROR(VLOOKUP($A123,'Лист сравнения (расширенный)'!$B:$G,4,FALSE),0)</f>
        <v>0</v>
      </c>
      <c r="E123" s="29">
        <f>IFERROR(VLOOKUP($A123,'Лист сравнения (расширенный)'!$B:$G,5,FALSE),0)</f>
        <v>0</v>
      </c>
      <c r="F123">
        <f>IFERROR(VLOOKUP($A123,'Лист сравнения (расширенный)'!$B:$G,6,FALSE),0)</f>
        <v>0</v>
      </c>
    </row>
    <row r="124" spans="1:6">
      <c r="A124" t="str">
        <f>IFERROR(MATCH('Лист сравнения (расширенный)'!B124,Оригинал!C:C,0),"Совпадений нет")</f>
        <v>Совпадений нет</v>
      </c>
      <c r="B124">
        <f>IFERROR(VLOOKUP($A124,'Лист сравнения (расширенный)'!$B:$G,2,FALSE),0)</f>
        <v>0</v>
      </c>
      <c r="C124" s="29">
        <f>IFERROR(VLOOKUP($A124,'Лист сравнения (расширенный)'!$B:$G,3,FALSE),0)</f>
        <v>0</v>
      </c>
      <c r="D124" s="29">
        <f>IFERROR(VLOOKUP($A124,'Лист сравнения (расширенный)'!$B:$G,4,FALSE),0)</f>
        <v>0</v>
      </c>
      <c r="E124" s="29">
        <f>IFERROR(VLOOKUP($A124,'Лист сравнения (расширенный)'!$B:$G,5,FALSE),0)</f>
        <v>0</v>
      </c>
      <c r="F124">
        <f>IFERROR(VLOOKUP($A124,'Лист сравнения (расширенный)'!$B:$G,6,FALSE),0)</f>
        <v>0</v>
      </c>
    </row>
    <row r="125" spans="1:6">
      <c r="A125" t="str">
        <f>IFERROR(MATCH('Лист сравнения (расширенный)'!B125,Оригинал!C:C,0),"Совпадений нет")</f>
        <v>Совпадений нет</v>
      </c>
      <c r="B125">
        <f>IFERROR(VLOOKUP($A125,'Лист сравнения (расширенный)'!$B:$G,2,FALSE),0)</f>
        <v>0</v>
      </c>
      <c r="C125" s="29">
        <f>IFERROR(VLOOKUP($A125,'Лист сравнения (расширенный)'!$B:$G,3,FALSE),0)</f>
        <v>0</v>
      </c>
      <c r="D125" s="29">
        <f>IFERROR(VLOOKUP($A125,'Лист сравнения (расширенный)'!$B:$G,4,FALSE),0)</f>
        <v>0</v>
      </c>
      <c r="E125" s="29">
        <f>IFERROR(VLOOKUP($A125,'Лист сравнения (расширенный)'!$B:$G,5,FALSE),0)</f>
        <v>0</v>
      </c>
      <c r="F125">
        <f>IFERROR(VLOOKUP($A125,'Лист сравнения (расширенный)'!$B:$G,6,FALSE),0)</f>
        <v>0</v>
      </c>
    </row>
    <row r="126" spans="1:6">
      <c r="A126" t="str">
        <f>IFERROR(MATCH('Лист сравнения (расширенный)'!B126,Оригинал!C:C,0),"Совпадений нет")</f>
        <v>Совпадений нет</v>
      </c>
      <c r="B126">
        <f>IFERROR(VLOOKUP($A126,'Лист сравнения (расширенный)'!$B:$G,2,FALSE),0)</f>
        <v>0</v>
      </c>
      <c r="C126" s="29">
        <f>IFERROR(VLOOKUP($A126,'Лист сравнения (расширенный)'!$B:$G,3,FALSE),0)</f>
        <v>0</v>
      </c>
      <c r="D126" s="29">
        <f>IFERROR(VLOOKUP($A126,'Лист сравнения (расширенный)'!$B:$G,4,FALSE),0)</f>
        <v>0</v>
      </c>
      <c r="E126" s="29">
        <f>IFERROR(VLOOKUP($A126,'Лист сравнения (расширенный)'!$B:$G,5,FALSE),0)</f>
        <v>0</v>
      </c>
      <c r="F126">
        <f>IFERROR(VLOOKUP($A126,'Лист сравнения (расширенный)'!$B:$G,6,FALSE),0)</f>
        <v>0</v>
      </c>
    </row>
    <row r="127" spans="1:6">
      <c r="A127" t="str">
        <f>IFERROR(MATCH('Лист сравнения (расширенный)'!B127,Оригинал!C:C,0),"Совпадений нет")</f>
        <v>Совпадений нет</v>
      </c>
      <c r="B127">
        <f>IFERROR(VLOOKUP($A127,'Лист сравнения (расширенный)'!$B:$G,2,FALSE),0)</f>
        <v>0</v>
      </c>
      <c r="C127" s="29">
        <f>IFERROR(VLOOKUP($A127,'Лист сравнения (расширенный)'!$B:$G,3,FALSE),0)</f>
        <v>0</v>
      </c>
      <c r="D127" s="29">
        <f>IFERROR(VLOOKUP($A127,'Лист сравнения (расширенный)'!$B:$G,4,FALSE),0)</f>
        <v>0</v>
      </c>
      <c r="E127" s="29">
        <f>IFERROR(VLOOKUP($A127,'Лист сравнения (расширенный)'!$B:$G,5,FALSE),0)</f>
        <v>0</v>
      </c>
      <c r="F127">
        <f>IFERROR(VLOOKUP($A127,'Лист сравнения (расширенный)'!$B:$G,6,FALSE),0)</f>
        <v>0</v>
      </c>
    </row>
    <row r="128" spans="1:6">
      <c r="A128" t="str">
        <f>IFERROR(MATCH('Лист сравнения (расширенный)'!B128,Оригинал!C:C,0),"Совпадений нет")</f>
        <v>Совпадений нет</v>
      </c>
      <c r="B128">
        <f>IFERROR(VLOOKUP($A128,'Лист сравнения (расширенный)'!$B:$G,2,FALSE),0)</f>
        <v>0</v>
      </c>
      <c r="C128" s="29">
        <f>IFERROR(VLOOKUP($A128,'Лист сравнения (расширенный)'!$B:$G,3,FALSE),0)</f>
        <v>0</v>
      </c>
      <c r="D128" s="29">
        <f>IFERROR(VLOOKUP($A128,'Лист сравнения (расширенный)'!$B:$G,4,FALSE),0)</f>
        <v>0</v>
      </c>
      <c r="E128" s="29">
        <f>IFERROR(VLOOKUP($A128,'Лист сравнения (расширенный)'!$B:$G,5,FALSE),0)</f>
        <v>0</v>
      </c>
      <c r="F128">
        <f>IFERROR(VLOOKUP($A128,'Лист сравнения (расширенный)'!$B:$G,6,FALSE),0)</f>
        <v>0</v>
      </c>
    </row>
    <row r="129" spans="1:6">
      <c r="A129" t="str">
        <f>IFERROR(MATCH('Лист сравнения (расширенный)'!B129,Оригинал!C:C,0),"Совпадений нет")</f>
        <v>Совпадений нет</v>
      </c>
      <c r="B129">
        <f>IFERROR(VLOOKUP($A129,'Лист сравнения (расширенный)'!$B:$G,2,FALSE),0)</f>
        <v>0</v>
      </c>
      <c r="C129" s="29">
        <f>IFERROR(VLOOKUP($A129,'Лист сравнения (расширенный)'!$B:$G,3,FALSE),0)</f>
        <v>0</v>
      </c>
      <c r="D129" s="29">
        <f>IFERROR(VLOOKUP($A129,'Лист сравнения (расширенный)'!$B:$G,4,FALSE),0)</f>
        <v>0</v>
      </c>
      <c r="E129" s="29">
        <f>IFERROR(VLOOKUP($A129,'Лист сравнения (расширенный)'!$B:$G,5,FALSE),0)</f>
        <v>0</v>
      </c>
      <c r="F129">
        <f>IFERROR(VLOOKUP($A129,'Лист сравнения (расширенный)'!$B:$G,6,FALSE),0)</f>
        <v>0</v>
      </c>
    </row>
    <row r="130" spans="1:6">
      <c r="A130" t="str">
        <f>IFERROR(MATCH('Лист сравнения (расширенный)'!B130,Оригинал!C:C,0),"Совпадений нет")</f>
        <v>Совпадений нет</v>
      </c>
      <c r="B130">
        <f>IFERROR(VLOOKUP($A130,'Лист сравнения (расширенный)'!$B:$G,2,FALSE),0)</f>
        <v>0</v>
      </c>
      <c r="C130" s="29">
        <f>IFERROR(VLOOKUP($A130,'Лист сравнения (расширенный)'!$B:$G,3,FALSE),0)</f>
        <v>0</v>
      </c>
      <c r="D130" s="29">
        <f>IFERROR(VLOOKUP($A130,'Лист сравнения (расширенный)'!$B:$G,4,FALSE),0)</f>
        <v>0</v>
      </c>
      <c r="E130" s="29">
        <f>IFERROR(VLOOKUP($A130,'Лист сравнения (расширенный)'!$B:$G,5,FALSE),0)</f>
        <v>0</v>
      </c>
      <c r="F130">
        <f>IFERROR(VLOOKUP($A130,'Лист сравнения (расширенный)'!$B:$G,6,FALSE),0)</f>
        <v>0</v>
      </c>
    </row>
    <row r="131" spans="1:6">
      <c r="A131" t="str">
        <f>IFERROR(MATCH('Лист сравнения (расширенный)'!B131,Оригинал!C:C,0),"Совпадений нет")</f>
        <v>Совпадений нет</v>
      </c>
      <c r="B131">
        <f>IFERROR(VLOOKUP($A131,'Лист сравнения (расширенный)'!$B:$G,2,FALSE),0)</f>
        <v>0</v>
      </c>
      <c r="C131" s="29">
        <f>IFERROR(VLOOKUP($A131,'Лист сравнения (расширенный)'!$B:$G,3,FALSE),0)</f>
        <v>0</v>
      </c>
      <c r="D131" s="29">
        <f>IFERROR(VLOOKUP($A131,'Лист сравнения (расширенный)'!$B:$G,4,FALSE),0)</f>
        <v>0</v>
      </c>
      <c r="E131" s="29">
        <f>IFERROR(VLOOKUP($A131,'Лист сравнения (расширенный)'!$B:$G,5,FALSE),0)</f>
        <v>0</v>
      </c>
      <c r="F131">
        <f>IFERROR(VLOOKUP($A131,'Лист сравнения (расширенный)'!$B:$G,6,FALSE),0)</f>
        <v>0</v>
      </c>
    </row>
    <row r="132" spans="1:6">
      <c r="A132">
        <f>IFERROR(MATCH('Лист сравнения (расширенный)'!B132,Оригинал!C:C,0),"Совпадений нет")</f>
        <v>92</v>
      </c>
      <c r="B132" t="str">
        <f>IFERROR(VLOOKUP($A132,'Лист сравнения (расширенный)'!$B:$G,2,FALSE),0)</f>
        <v>Нарейко Людмила Александровна</v>
      </c>
      <c r="C132" s="29">
        <f>IFERROR(VLOOKUP($A132,'Лист сравнения (расширенный)'!$B:$G,3,FALSE),0)</f>
        <v>41969</v>
      </c>
      <c r="D132" s="29">
        <f>IFERROR(VLOOKUP($A132,'Лист сравнения (расширенный)'!$B:$G,4,FALSE),0)</f>
        <v>41982</v>
      </c>
      <c r="E132" s="29">
        <f>IFERROR(VLOOKUP($A132,'Лист сравнения (расширенный)'!$B:$G,5,FALSE),0)</f>
        <v>41997</v>
      </c>
      <c r="F132" t="str">
        <f>IFERROR(VLOOKUP($A132,'Лист сравнения (расширенный)'!$B:$G,6,FALSE),0)</f>
        <v>50-50-11/157/2014-796</v>
      </c>
    </row>
    <row r="133" spans="1:6">
      <c r="A133">
        <f>IFERROR(MATCH('Лист сравнения (расширенный)'!B133,Оригинал!C:C,0),"Совпадений нет")</f>
        <v>93</v>
      </c>
      <c r="B133">
        <f>IFERROR(VLOOKUP($A133,'Лист сравнения (расширенный)'!$B:$G,2,FALSE),0)</f>
        <v>0</v>
      </c>
      <c r="C133" s="29">
        <f>IFERROR(VLOOKUP($A133,'Лист сравнения (расширенный)'!$B:$G,3,FALSE),0)</f>
        <v>0</v>
      </c>
      <c r="D133" s="29">
        <f>IFERROR(VLOOKUP($A133,'Лист сравнения (расширенный)'!$B:$G,4,FALSE),0)</f>
        <v>0</v>
      </c>
      <c r="E133" s="29">
        <f>IFERROR(VLOOKUP($A133,'Лист сравнения (расширенный)'!$B:$G,5,FALSE),0)</f>
        <v>0</v>
      </c>
      <c r="F133">
        <f>IFERROR(VLOOKUP($A133,'Лист сравнения (расширенный)'!$B:$G,6,FALSE),0)</f>
        <v>0</v>
      </c>
    </row>
    <row r="134" spans="1:6">
      <c r="A134">
        <f>IFERROR(MATCH('Лист сравнения (расширенный)'!B134,Оригинал!C:C,0),"Совпадений нет")</f>
        <v>94</v>
      </c>
      <c r="B134">
        <f>IFERROR(VLOOKUP($A134,'Лист сравнения (расширенный)'!$B:$G,2,FALSE),0)</f>
        <v>0</v>
      </c>
      <c r="C134" s="29">
        <f>IFERROR(VLOOKUP($A134,'Лист сравнения (расширенный)'!$B:$G,3,FALSE),0)</f>
        <v>0</v>
      </c>
      <c r="D134" s="29">
        <f>IFERROR(VLOOKUP($A134,'Лист сравнения (расширенный)'!$B:$G,4,FALSE),0)</f>
        <v>0</v>
      </c>
      <c r="E134" s="29">
        <f>IFERROR(VLOOKUP($A134,'Лист сравнения (расширенный)'!$B:$G,5,FALSE),0)</f>
        <v>0</v>
      </c>
      <c r="F134">
        <f>IFERROR(VLOOKUP($A134,'Лист сравнения (расширенный)'!$B:$G,6,FALSE),0)</f>
        <v>0</v>
      </c>
    </row>
    <row r="135" spans="1:6">
      <c r="A135">
        <f>IFERROR(MATCH('Лист сравнения (расширенный)'!B135,Оригинал!C:C,0),"Совпадений нет")</f>
        <v>95</v>
      </c>
      <c r="B135" t="str">
        <f>IFERROR(VLOOKUP($A135,'Лист сравнения (расширенный)'!$B:$G,2,FALSE),0)</f>
        <v>Мелкозерова Александра Анатольевна</v>
      </c>
      <c r="C135" s="29">
        <f>IFERROR(VLOOKUP($A135,'Лист сравнения (расширенный)'!$B:$G,3,FALSE),0)</f>
        <v>41955</v>
      </c>
      <c r="D135" s="29">
        <f>IFERROR(VLOOKUP($A135,'Лист сравнения (расширенный)'!$B:$G,4,FALSE),0)</f>
        <v>41967</v>
      </c>
      <c r="E135" s="29">
        <f>IFERROR(VLOOKUP($A135,'Лист сравнения (расширенный)'!$B:$G,5,FALSE),0)</f>
        <v>41984</v>
      </c>
      <c r="F135" t="str">
        <f>IFERROR(VLOOKUP($A135,'Лист сравнения (расширенный)'!$B:$G,6,FALSE),0)</f>
        <v>50-50-11/157/2014-206</v>
      </c>
    </row>
    <row r="136" spans="1:6">
      <c r="A136">
        <f>IFERROR(MATCH('Лист сравнения (расширенный)'!B136,Оригинал!C:C,0),"Совпадений нет")</f>
        <v>96</v>
      </c>
      <c r="B136" t="str">
        <f>IFERROR(VLOOKUP($A136,'Лист сравнения (расширенный)'!$B:$G,2,FALSE),0)</f>
        <v>Лугачев Алексей Владимирович</v>
      </c>
      <c r="C136" s="29">
        <f>IFERROR(VLOOKUP($A136,'Лист сравнения (расширенный)'!$B:$G,3,FALSE),0)</f>
        <v>41954</v>
      </c>
      <c r="D136" s="29">
        <f>IFERROR(VLOOKUP($A136,'Лист сравнения (расширенный)'!$B:$G,4,FALSE),0)</f>
        <v>41963</v>
      </c>
      <c r="E136" s="29">
        <f>IFERROR(VLOOKUP($A136,'Лист сравнения (расширенный)'!$B:$G,5,FALSE),0)</f>
        <v>41977</v>
      </c>
      <c r="F136" t="str">
        <f>IFERROR(VLOOKUP($A136,'Лист сравнения (расширенный)'!$B:$G,6,FALSE),0)</f>
        <v>50-50-11/157/2014-122</v>
      </c>
    </row>
    <row r="137" spans="1:6">
      <c r="A137">
        <f>IFERROR(MATCH('Лист сравнения (расширенный)'!B137,Оригинал!C:C,0),"Совпадений нет")</f>
        <v>97</v>
      </c>
      <c r="B137" t="str">
        <f>IFERROR(VLOOKUP($A137,'Лист сравнения (расширенный)'!$B:$G,2,FALSE),0)</f>
        <v>Волков Михаил Федорович</v>
      </c>
      <c r="C137" s="29">
        <f>IFERROR(VLOOKUP($A137,'Лист сравнения (расширенный)'!$B:$G,3,FALSE),0)</f>
        <v>41949</v>
      </c>
      <c r="D137" s="29">
        <f>IFERROR(VLOOKUP($A137,'Лист сравнения (расширенный)'!$B:$G,4,FALSE),0)</f>
        <v>41955</v>
      </c>
      <c r="E137" s="29">
        <f>IFERROR(VLOOKUP($A137,'Лист сравнения (расширенный)'!$B:$G,5,FALSE),0)</f>
        <v>41963</v>
      </c>
      <c r="F137" t="str">
        <f>IFERROR(VLOOKUP($A137,'Лист сравнения (расширенный)'!$B:$G,6,FALSE),0)</f>
        <v>50-50-11/141/2014-629</v>
      </c>
    </row>
    <row r="138" spans="1:6">
      <c r="A138">
        <f>IFERROR(MATCH('Лист сравнения (расширенный)'!B138,Оригинал!C:C,0),"Совпадений нет")</f>
        <v>98</v>
      </c>
      <c r="B138">
        <f>IFERROR(VLOOKUP($A138,'Лист сравнения (расширенный)'!$B:$G,2,FALSE),0)</f>
        <v>0</v>
      </c>
      <c r="C138" s="29">
        <f>IFERROR(VLOOKUP($A138,'Лист сравнения (расширенный)'!$B:$G,3,FALSE),0)</f>
        <v>0</v>
      </c>
      <c r="D138" s="29">
        <f>IFERROR(VLOOKUP($A138,'Лист сравнения (расширенный)'!$B:$G,4,FALSE),0)</f>
        <v>0</v>
      </c>
      <c r="E138" s="29">
        <f>IFERROR(VLOOKUP($A138,'Лист сравнения (расширенный)'!$B:$G,5,FALSE),0)</f>
        <v>0</v>
      </c>
      <c r="F138">
        <f>IFERROR(VLOOKUP($A138,'Лист сравнения (расширенный)'!$B:$G,6,FALSE),0)</f>
        <v>0</v>
      </c>
    </row>
    <row r="139" spans="1:6">
      <c r="A139">
        <f>IFERROR(MATCH('Лист сравнения (расширенный)'!B139,Оригинал!C:C,0),"Совпадений нет")</f>
        <v>99</v>
      </c>
      <c r="B139" t="str">
        <f>IFERROR(VLOOKUP($A139,'Лист сравнения (расширенный)'!$B:$G,2,FALSE),0)</f>
        <v>Анохина Любовь Геннадьевна</v>
      </c>
      <c r="C139" s="29">
        <f>IFERROR(VLOOKUP($A139,'Лист сравнения (расширенный)'!$B:$G,3,FALSE),0)</f>
        <v>41956</v>
      </c>
      <c r="D139" s="29">
        <f>IFERROR(VLOOKUP($A139,'Лист сравнения (расширенный)'!$B:$G,4,FALSE),0)</f>
        <v>41963</v>
      </c>
      <c r="E139" s="29">
        <f>IFERROR(VLOOKUP($A139,'Лист сравнения (расширенный)'!$B:$G,5,FALSE),0)</f>
        <v>41977</v>
      </c>
      <c r="F139" t="str">
        <f>IFERROR(VLOOKUP($A139,'Лист сравнения (расширенный)'!$B:$G,6,FALSE),0)</f>
        <v>50-50-11/157/2014-114</v>
      </c>
    </row>
    <row r="140" spans="1:6">
      <c r="A140" t="str">
        <f>IFERROR(MATCH('Лист сравнения (расширенный)'!B140,Оригинал!C:C,0),"Совпадений нет")</f>
        <v>Совпадений нет</v>
      </c>
      <c r="B140">
        <f>IFERROR(VLOOKUP($A140,'Лист сравнения (расширенный)'!$B:$G,2,FALSE),0)</f>
        <v>0</v>
      </c>
      <c r="C140" s="29">
        <f>IFERROR(VLOOKUP($A140,'Лист сравнения (расширенный)'!$B:$G,3,FALSE),0)</f>
        <v>0</v>
      </c>
      <c r="D140" s="29">
        <f>IFERROR(VLOOKUP($A140,'Лист сравнения (расширенный)'!$B:$G,4,FALSE),0)</f>
        <v>0</v>
      </c>
      <c r="E140" s="29">
        <f>IFERROR(VLOOKUP($A140,'Лист сравнения (расширенный)'!$B:$G,5,FALSE),0)</f>
        <v>0</v>
      </c>
      <c r="F140">
        <f>IFERROR(VLOOKUP($A140,'Лист сравнения (расширенный)'!$B:$G,6,FALSE),0)</f>
        <v>0</v>
      </c>
    </row>
    <row r="141" spans="1:6">
      <c r="A141" t="str">
        <f>IFERROR(MATCH('Лист сравнения (расширенный)'!B141,Оригинал!C:C,0),"Совпадений нет")</f>
        <v>Совпадений нет</v>
      </c>
      <c r="B141">
        <f>IFERROR(VLOOKUP($A141,'Лист сравнения (расширенный)'!$B:$G,2,FALSE),0)</f>
        <v>0</v>
      </c>
      <c r="C141" s="29">
        <f>IFERROR(VLOOKUP($A141,'Лист сравнения (расширенный)'!$B:$G,3,FALSE),0)</f>
        <v>0</v>
      </c>
      <c r="D141" s="29">
        <f>IFERROR(VLOOKUP($A141,'Лист сравнения (расширенный)'!$B:$G,4,FALSE),0)</f>
        <v>0</v>
      </c>
      <c r="E141" s="29">
        <f>IFERROR(VLOOKUP($A141,'Лист сравнения (расширенный)'!$B:$G,5,FALSE),0)</f>
        <v>0</v>
      </c>
      <c r="F141">
        <f>IFERROR(VLOOKUP($A141,'Лист сравнения (расширенный)'!$B:$G,6,FALSE),0)</f>
        <v>0</v>
      </c>
    </row>
    <row r="142" spans="1:6">
      <c r="A142">
        <f>IFERROR(MATCH('Лист сравнения (расширенный)'!B142,Оригинал!C:C,0),"Совпадений нет")</f>
        <v>100</v>
      </c>
      <c r="B142" t="str">
        <f>IFERROR(VLOOKUP($A142,'Лист сравнения (расширенный)'!$B:$G,2,FALSE),0)</f>
        <v>Гамзелев Николай Викторович</v>
      </c>
      <c r="C142" s="29">
        <f>IFERROR(VLOOKUP($A142,'Лист сравнения (расширенный)'!$B:$G,3,FALSE),0)</f>
        <v>41982</v>
      </c>
      <c r="D142" s="29">
        <f>IFERROR(VLOOKUP($A142,'Лист сравнения (расширенный)'!$B:$G,4,FALSE),0)</f>
        <v>41988</v>
      </c>
      <c r="E142" s="29">
        <f>IFERROR(VLOOKUP($A142,'Лист сравнения (расширенный)'!$B:$G,5,FALSE),0)</f>
        <v>41995</v>
      </c>
      <c r="F142" t="str">
        <f>IFERROR(VLOOKUP($A142,'Лист сравнения (расширенный)'!$B:$G,6,FALSE),0)</f>
        <v>50-50-11/157/2014-753</v>
      </c>
    </row>
    <row r="143" spans="1:6">
      <c r="A143">
        <f>IFERROR(MATCH('Лист сравнения (расширенный)'!B143,Оригинал!C:C,0),"Совпадений нет")</f>
        <v>101</v>
      </c>
      <c r="B143" t="str">
        <f>IFERROR(VLOOKUP($A143,'Лист сравнения (расширенный)'!$B:$G,2,FALSE),0)</f>
        <v>Каменнова Светлана Леонидовна</v>
      </c>
      <c r="C143" s="29">
        <f>IFERROR(VLOOKUP($A143,'Лист сравнения (расширенный)'!$B:$G,3,FALSE),0)</f>
        <v>41963</v>
      </c>
      <c r="D143" s="29">
        <f>IFERROR(VLOOKUP($A143,'Лист сравнения (расширенный)'!$B:$G,4,FALSE),0)</f>
        <v>41971</v>
      </c>
      <c r="E143" s="29">
        <f>IFERROR(VLOOKUP($A143,'Лист сравнения (расширенный)'!$B:$G,5,FALSE),0)</f>
        <v>41989</v>
      </c>
      <c r="F143" t="str">
        <f>IFERROR(VLOOKUP($A143,'Лист сравнения (расширенный)'!$B:$G,6,FALSE),0)</f>
        <v>50-50-11/157/2014-526</v>
      </c>
    </row>
    <row r="144" spans="1:6">
      <c r="A144">
        <f>IFERROR(MATCH('Лист сравнения (расширенный)'!B144,Оригинал!C:C,0),"Совпадений нет")</f>
        <v>102</v>
      </c>
      <c r="B144" t="str">
        <f>IFERROR(VLOOKUP($A144,'Лист сравнения (расширенный)'!$B:$G,2,FALSE),0)</f>
        <v>Ядрецева Светлана Владимировна</v>
      </c>
      <c r="C144" s="29">
        <f>IFERROR(VLOOKUP($A144,'Лист сравнения (расширенный)'!$B:$G,3,FALSE),0)</f>
        <v>41976</v>
      </c>
      <c r="D144" s="29">
        <f>IFERROR(VLOOKUP($A144,'Лист сравнения (расширенный)'!$B:$G,4,FALSE),0)</f>
        <v>41983</v>
      </c>
      <c r="E144" s="29">
        <f>IFERROR(VLOOKUP($A144,'Лист сравнения (расширенный)'!$B:$G,5,FALSE),0)</f>
        <v>41996</v>
      </c>
      <c r="F144" t="str">
        <f>IFERROR(VLOOKUP($A144,'Лист сравнения (расширенный)'!$B:$G,6,FALSE),0)</f>
        <v>50-50-11/157/2014-761</v>
      </c>
    </row>
    <row r="145" spans="1:6">
      <c r="A145">
        <f>IFERROR(MATCH('Лист сравнения (расширенный)'!B145,Оригинал!C:C,0),"Совпадений нет")</f>
        <v>103</v>
      </c>
      <c r="B145" t="str">
        <f>IFERROR(VLOOKUP($A145,'Лист сравнения (расширенный)'!$B:$G,2,FALSE),0)</f>
        <v>Олейникова Анна Андреевна</v>
      </c>
      <c r="C145" s="29">
        <f>IFERROR(VLOOKUP($A145,'Лист сравнения (расширенный)'!$B:$G,3,FALSE),0)</f>
        <v>41983</v>
      </c>
      <c r="D145" s="29">
        <f>IFERROR(VLOOKUP($A145,'Лист сравнения (расширенный)'!$B:$G,4,FALSE),0)</f>
        <v>41997</v>
      </c>
      <c r="E145" s="29">
        <f>IFERROR(VLOOKUP($A145,'Лист сравнения (расширенный)'!$B:$G,5,FALSE),0)</f>
        <v>42025</v>
      </c>
      <c r="F145" t="str">
        <f>IFERROR(VLOOKUP($A145,'Лист сравнения (расширенный)'!$B:$G,6,FALSE),0)</f>
        <v>50-50/011-50/011/005/2015-138/1</v>
      </c>
    </row>
    <row r="146" spans="1:6">
      <c r="A146">
        <f>IFERROR(MATCH('Лист сравнения (расширенный)'!B146,Оригинал!C:C,0),"Совпадений нет")</f>
        <v>104</v>
      </c>
      <c r="B146">
        <f>IFERROR(VLOOKUP($A146,'Лист сравнения (расширенный)'!$B:$G,2,FALSE),0)</f>
        <v>0</v>
      </c>
      <c r="C146" s="29">
        <f>IFERROR(VLOOKUP($A146,'Лист сравнения (расширенный)'!$B:$G,3,FALSE),0)</f>
        <v>0</v>
      </c>
      <c r="D146" s="29">
        <f>IFERROR(VLOOKUP($A146,'Лист сравнения (расширенный)'!$B:$G,4,FALSE),0)</f>
        <v>0</v>
      </c>
      <c r="E146" s="29">
        <f>IFERROR(VLOOKUP($A146,'Лист сравнения (расширенный)'!$B:$G,5,FALSE),0)</f>
        <v>0</v>
      </c>
      <c r="F146">
        <f>IFERROR(VLOOKUP($A146,'Лист сравнения (расширенный)'!$B:$G,6,FALSE),0)</f>
        <v>0</v>
      </c>
    </row>
    <row r="147" spans="1:6">
      <c r="A147">
        <f>IFERROR(MATCH('Лист сравнения (расширенный)'!B147,Оригинал!C:C,0),"Совпадений нет")</f>
        <v>105</v>
      </c>
      <c r="B147">
        <f>IFERROR(VLOOKUP($A147,'Лист сравнения (расширенный)'!$B:$G,2,FALSE),0)</f>
        <v>0</v>
      </c>
      <c r="C147" s="29">
        <f>IFERROR(VLOOKUP($A147,'Лист сравнения (расширенный)'!$B:$G,3,FALSE),0)</f>
        <v>0</v>
      </c>
      <c r="D147" s="29">
        <f>IFERROR(VLOOKUP($A147,'Лист сравнения (расширенный)'!$B:$G,4,FALSE),0)</f>
        <v>0</v>
      </c>
      <c r="E147" s="29">
        <f>IFERROR(VLOOKUP($A147,'Лист сравнения (расширенный)'!$B:$G,5,FALSE),0)</f>
        <v>0</v>
      </c>
      <c r="F147">
        <f>IFERROR(VLOOKUP($A147,'Лист сравнения (расширенный)'!$B:$G,6,FALSE),0)</f>
        <v>0</v>
      </c>
    </row>
    <row r="148" spans="1:6">
      <c r="A148" t="str">
        <f>IFERROR(MATCH('Лист сравнения (расширенный)'!B148,Оригинал!C:C,0),"Совпадений нет")</f>
        <v>Совпадений нет</v>
      </c>
      <c r="B148">
        <f>IFERROR(VLOOKUP($A148,'Лист сравнения (расширенный)'!$B:$G,2,FALSE),0)</f>
        <v>0</v>
      </c>
      <c r="C148" s="29">
        <f>IFERROR(VLOOKUP($A148,'Лист сравнения (расширенный)'!$B:$G,3,FALSE),0)</f>
        <v>0</v>
      </c>
      <c r="D148" s="29">
        <f>IFERROR(VLOOKUP($A148,'Лист сравнения (расширенный)'!$B:$G,4,FALSE),0)</f>
        <v>0</v>
      </c>
      <c r="E148" s="29">
        <f>IFERROR(VLOOKUP($A148,'Лист сравнения (расширенный)'!$B:$G,5,FALSE),0)</f>
        <v>0</v>
      </c>
      <c r="F148">
        <f>IFERROR(VLOOKUP($A148,'Лист сравнения (расширенный)'!$B:$G,6,FALSE),0)</f>
        <v>0</v>
      </c>
    </row>
    <row r="149" spans="1:6">
      <c r="A149">
        <f>IFERROR(MATCH('Лист сравнения (расширенный)'!B149,Оригинал!C:C,0),"Совпадений нет")</f>
        <v>106</v>
      </c>
      <c r="B149" t="str">
        <f>IFERROR(VLOOKUP($A149,'Лист сравнения (расширенный)'!$B:$G,2,FALSE),0)</f>
        <v>Мутелика Оксана Вячеславовна</v>
      </c>
      <c r="C149" s="29">
        <f>IFERROR(VLOOKUP($A149,'Лист сравнения (расширенный)'!$B:$G,3,FALSE),0)</f>
        <v>41940</v>
      </c>
      <c r="D149" s="29">
        <f>IFERROR(VLOOKUP($A149,'Лист сравнения (расширенный)'!$B:$G,4,FALSE),0)</f>
        <v>41954</v>
      </c>
      <c r="E149" s="29">
        <f>IFERROR(VLOOKUP($A149,'Лист сравнения (расширенный)'!$B:$G,5,FALSE),0)</f>
        <v>41962</v>
      </c>
      <c r="F149" t="str">
        <f>IFERROR(VLOOKUP($A149,'Лист сравнения (расширенный)'!$B:$G,6,FALSE),0)</f>
        <v>50-50-11/141/2014-619</v>
      </c>
    </row>
    <row r="150" spans="1:6">
      <c r="A150" t="str">
        <f>IFERROR(MATCH('Лист сравнения (расширенный)'!B150,Оригинал!C:C,0),"Совпадений нет")</f>
        <v>Совпадений нет</v>
      </c>
      <c r="B150">
        <f>IFERROR(VLOOKUP($A150,'Лист сравнения (расширенный)'!$B:$G,2,FALSE),0)</f>
        <v>0</v>
      </c>
      <c r="C150" s="29">
        <f>IFERROR(VLOOKUP($A150,'Лист сравнения (расширенный)'!$B:$G,3,FALSE),0)</f>
        <v>0</v>
      </c>
      <c r="D150" s="29">
        <f>IFERROR(VLOOKUP($A150,'Лист сравнения (расширенный)'!$B:$G,4,FALSE),0)</f>
        <v>0</v>
      </c>
      <c r="E150" s="29">
        <f>IFERROR(VLOOKUP($A150,'Лист сравнения (расширенный)'!$B:$G,5,FALSE),0)</f>
        <v>0</v>
      </c>
      <c r="F150">
        <f>IFERROR(VLOOKUP($A150,'Лист сравнения (расширенный)'!$B:$G,6,FALSE),0)</f>
        <v>0</v>
      </c>
    </row>
    <row r="151" spans="1:6">
      <c r="A151">
        <f>IFERROR(MATCH('Лист сравнения (расширенный)'!B151,Оригинал!C:C,0),"Совпадений нет")</f>
        <v>107</v>
      </c>
      <c r="B151" t="str">
        <f>IFERROR(VLOOKUP($A151,'Лист сравнения (расширенный)'!$B:$G,2,FALSE),0)</f>
        <v>Владимирова Наталья Николаевна</v>
      </c>
      <c r="C151" s="29">
        <f>IFERROR(VLOOKUP($A151,'Лист сравнения (расширенный)'!$B:$G,3,FALSE),0)</f>
        <v>41964</v>
      </c>
      <c r="D151" s="29">
        <f>IFERROR(VLOOKUP($A151,'Лист сравнения (расширенный)'!$B:$G,4,FALSE),0)</f>
        <v>41971</v>
      </c>
      <c r="E151" s="29">
        <f>IFERROR(VLOOKUP($A151,'Лист сравнения (расширенный)'!$B:$G,5,FALSE),0)</f>
        <v>41989</v>
      </c>
      <c r="F151" t="str">
        <f>IFERROR(VLOOKUP($A151,'Лист сравнения (расширенный)'!$B:$G,6,FALSE),0)</f>
        <v>50-50-11/157/2014-515</v>
      </c>
    </row>
    <row r="152" spans="1:6">
      <c r="A152">
        <f>IFERROR(MATCH('Лист сравнения (расширенный)'!B152,Оригинал!C:C,0),"Совпадений нет")</f>
        <v>108</v>
      </c>
      <c r="B152" t="str">
        <f>IFERROR(VLOOKUP($A152,'Лист сравнения (расширенный)'!$B:$G,2,FALSE),0)</f>
        <v>Громова Наталия Евгеньевна</v>
      </c>
      <c r="C152" s="29">
        <f>IFERROR(VLOOKUP($A152,'Лист сравнения (расширенный)'!$B:$G,3,FALSE),0)</f>
        <v>41960</v>
      </c>
      <c r="D152" s="29">
        <f>IFERROR(VLOOKUP($A152,'Лист сравнения (расширенный)'!$B:$G,4,FALSE),0)</f>
        <v>41970</v>
      </c>
      <c r="E152" s="29">
        <f>IFERROR(VLOOKUP($A152,'Лист сравнения (расширенный)'!$B:$G,5,FALSE),0)</f>
        <v>41986</v>
      </c>
      <c r="F152" t="str">
        <f>IFERROR(VLOOKUP($A152,'Лист сравнения (расширенный)'!$B:$G,6,FALSE),0)</f>
        <v>50-50-11/157/2014-434</v>
      </c>
    </row>
    <row r="153" spans="1:6">
      <c r="A153">
        <f>IFERROR(MATCH('Лист сравнения (расширенный)'!B153,Оригинал!C:C,0),"Совпадений нет")</f>
        <v>109</v>
      </c>
      <c r="B153" t="str">
        <f>IFERROR(VLOOKUP($A153,'Лист сравнения (расширенный)'!$B:$G,2,FALSE),0)</f>
        <v>Лапчева Елена Георгиевна</v>
      </c>
      <c r="C153" s="29">
        <f>IFERROR(VLOOKUP($A153,'Лист сравнения (расширенный)'!$B:$G,3,FALSE),0)</f>
        <v>41991</v>
      </c>
      <c r="D153" s="29">
        <f>IFERROR(VLOOKUP($A153,'Лист сравнения (расширенный)'!$B:$G,4,FALSE),0)</f>
        <v>42018</v>
      </c>
      <c r="E153" s="29">
        <f>IFERROR(VLOOKUP($A153,'Лист сравнения (расширенный)'!$B:$G,5,FALSE),0)</f>
        <v>42030</v>
      </c>
      <c r="F153" t="str">
        <f>IFERROR(VLOOKUP($A153,'Лист сравнения (расширенный)'!$B:$G,6,FALSE),0)</f>
        <v>50-50/011-50/011/005/2015-314/1</v>
      </c>
    </row>
    <row r="154" spans="1:6">
      <c r="A154">
        <f>IFERROR(MATCH('Лист сравнения (расширенный)'!B154,Оригинал!C:C,0),"Совпадений нет")</f>
        <v>110</v>
      </c>
      <c r="B154" t="str">
        <f>IFERROR(VLOOKUP($A154,'Лист сравнения (расширенный)'!$B:$G,2,FALSE),0)</f>
        <v>Гриштаков Юрий Владимирович</v>
      </c>
      <c r="C154" s="29">
        <f>IFERROR(VLOOKUP($A154,'Лист сравнения (расширенный)'!$B:$G,3,FALSE),0)</f>
        <v>41960</v>
      </c>
      <c r="D154" s="29">
        <f>IFERROR(VLOOKUP($A154,'Лист сравнения (расширенный)'!$B:$G,4,FALSE),0)</f>
        <v>41975</v>
      </c>
      <c r="E154" s="29">
        <f>IFERROR(VLOOKUP($A154,'Лист сравнения (расширенный)'!$B:$G,5,FALSE),0)</f>
        <v>41988</v>
      </c>
      <c r="F154" t="str">
        <f>IFERROR(VLOOKUP($A154,'Лист сравнения (расширенный)'!$B:$G,6,FALSE),0)</f>
        <v>50-50-11/157/2014-440</v>
      </c>
    </row>
    <row r="155" spans="1:6">
      <c r="A155">
        <f>IFERROR(MATCH('Лист сравнения (расширенный)'!B155,Оригинал!C:C,0),"Совпадений нет")</f>
        <v>111</v>
      </c>
      <c r="B155" t="str">
        <f>IFERROR(VLOOKUP($A155,'Лист сравнения (расширенный)'!$B:$G,2,FALSE),0)</f>
        <v>Листвина Снежана Борисовна</v>
      </c>
      <c r="C155" s="29">
        <f>IFERROR(VLOOKUP($A155,'Лист сравнения (расширенный)'!$B:$G,3,FALSE),0)</f>
        <v>41978</v>
      </c>
      <c r="D155" s="29">
        <f>IFERROR(VLOOKUP($A155,'Лист сравнения (расширенный)'!$B:$G,4,FALSE),0)</f>
        <v>41991</v>
      </c>
      <c r="E155" s="29">
        <f>IFERROR(VLOOKUP($A155,'Лист сравнения (расширенный)'!$B:$G,5,FALSE),0)</f>
        <v>42002</v>
      </c>
      <c r="F155" t="str">
        <f>IFERROR(VLOOKUP($A155,'Лист сравнения (расширенный)'!$B:$G,6,FALSE),0)</f>
        <v>50-50-11/172/2014-001</v>
      </c>
    </row>
    <row r="156" spans="1:6">
      <c r="A156" t="str">
        <f>IFERROR(MATCH('Лист сравнения (расширенный)'!B156,Оригинал!C:C,0),"Совпадений нет")</f>
        <v>Совпадений нет</v>
      </c>
      <c r="B156">
        <f>IFERROR(VLOOKUP($A156,'Лист сравнения (расширенный)'!$B:$G,2,FALSE),0)</f>
        <v>0</v>
      </c>
      <c r="C156" s="29">
        <f>IFERROR(VLOOKUP($A156,'Лист сравнения (расширенный)'!$B:$G,3,FALSE),0)</f>
        <v>0</v>
      </c>
      <c r="D156" s="29">
        <f>IFERROR(VLOOKUP($A156,'Лист сравнения (расширенный)'!$B:$G,4,FALSE),0)</f>
        <v>0</v>
      </c>
      <c r="E156" s="29">
        <f>IFERROR(VLOOKUP($A156,'Лист сравнения (расширенный)'!$B:$G,5,FALSE),0)</f>
        <v>0</v>
      </c>
      <c r="F156">
        <f>IFERROR(VLOOKUP($A156,'Лист сравнения (расширенный)'!$B:$G,6,FALSE),0)</f>
        <v>0</v>
      </c>
    </row>
    <row r="157" spans="1:6">
      <c r="A157">
        <f>IFERROR(MATCH('Лист сравнения (расширенный)'!B157,Оригинал!C:C,0),"Совпадений нет")</f>
        <v>112</v>
      </c>
      <c r="B157" t="str">
        <f>IFERROR(VLOOKUP($A157,'Лист сравнения (расширенный)'!$B:$G,2,FALSE),0)</f>
        <v>Чекмазова Елена Михайловна</v>
      </c>
      <c r="C157" s="29">
        <f>IFERROR(VLOOKUP($A157,'Лист сравнения (расширенный)'!$B:$G,3,FALSE),0)</f>
        <v>42002</v>
      </c>
      <c r="D157" s="29">
        <f>IFERROR(VLOOKUP($A157,'Лист сравнения (расширенный)'!$B:$G,4,FALSE),0)</f>
        <v>42018</v>
      </c>
      <c r="E157" s="29">
        <f>IFERROR(VLOOKUP($A157,'Лист сравнения (расширенный)'!$B:$G,5,FALSE),0)</f>
        <v>42027</v>
      </c>
      <c r="F157" t="str">
        <f>IFERROR(VLOOKUP($A157,'Лист сравнения (расширенный)'!$B:$G,6,FALSE),0)</f>
        <v>50-50/011-50/011/005/2015-251/1</v>
      </c>
    </row>
    <row r="158" spans="1:6">
      <c r="A158" t="str">
        <f>IFERROR(MATCH('Лист сравнения (расширенный)'!B158,Оригинал!C:C,0),"Совпадений нет")</f>
        <v>Совпадений нет</v>
      </c>
      <c r="B158">
        <f>IFERROR(VLOOKUP($A158,'Лист сравнения (расширенный)'!$B:$G,2,FALSE),0)</f>
        <v>0</v>
      </c>
      <c r="C158" s="29">
        <f>IFERROR(VLOOKUP($A158,'Лист сравнения (расширенный)'!$B:$G,3,FALSE),0)</f>
        <v>0</v>
      </c>
      <c r="D158" s="29">
        <f>IFERROR(VLOOKUP($A158,'Лист сравнения (расширенный)'!$B:$G,4,FALSE),0)</f>
        <v>0</v>
      </c>
      <c r="E158" s="29">
        <f>IFERROR(VLOOKUP($A158,'Лист сравнения (расширенный)'!$B:$G,5,FALSE),0)</f>
        <v>0</v>
      </c>
      <c r="F158">
        <f>IFERROR(VLOOKUP($A158,'Лист сравнения (расширенный)'!$B:$G,6,FALSE),0)</f>
        <v>0</v>
      </c>
    </row>
    <row r="159" spans="1:6">
      <c r="A159">
        <f>IFERROR(MATCH('Лист сравнения (расширенный)'!B159,Оригинал!C:C,0),"Совпадений нет")</f>
        <v>113</v>
      </c>
      <c r="B159" t="str">
        <f>IFERROR(VLOOKUP($A159,'Лист сравнения (расширенный)'!$B:$G,2,FALSE),0)</f>
        <v>Смышляева Валерия Михайловна</v>
      </c>
      <c r="C159" s="29">
        <f>IFERROR(VLOOKUP($A159,'Лист сравнения (расширенный)'!$B:$G,3,FALSE),0)</f>
        <v>41977</v>
      </c>
      <c r="D159" s="29">
        <f>IFERROR(VLOOKUP($A159,'Лист сравнения (расширенный)'!$B:$G,4,FALSE),0)</f>
        <v>41988</v>
      </c>
      <c r="E159" s="29">
        <f>IFERROR(VLOOKUP($A159,'Лист сравнения (расширенный)'!$B:$G,5,FALSE),0)</f>
        <v>41996</v>
      </c>
      <c r="F159" t="str">
        <f>IFERROR(VLOOKUP($A159,'Лист сравнения (расширенный)'!$B:$G,6,FALSE),0)</f>
        <v>50-50-11/157/2014-736</v>
      </c>
    </row>
    <row r="160" spans="1:6">
      <c r="A160">
        <f>IFERROR(MATCH('Лист сравнения (расширенный)'!B160,Оригинал!C:C,0),"Совпадений нет")</f>
        <v>114</v>
      </c>
      <c r="B160" t="str">
        <f>IFERROR(VLOOKUP($A160,'Лист сравнения (расширенный)'!$B:$G,2,FALSE),0)</f>
        <v>Усенко Андрей Александрович</v>
      </c>
      <c r="C160" s="29">
        <f>IFERROR(VLOOKUP($A160,'Лист сравнения (расширенный)'!$B:$G,3,FALSE),0)</f>
        <v>41966</v>
      </c>
      <c r="D160" s="29">
        <f>IFERROR(VLOOKUP($A160,'Лист сравнения (расширенный)'!$B:$G,4,FALSE),0)</f>
        <v>41982</v>
      </c>
      <c r="E160" s="29">
        <f>IFERROR(VLOOKUP($A160,'Лист сравнения (расширенный)'!$B:$G,5,FALSE),0)</f>
        <v>41997</v>
      </c>
      <c r="F160" t="str">
        <f>IFERROR(VLOOKUP($A160,'Лист сравнения (расширенный)'!$B:$G,6,FALSE),0)</f>
        <v>50-50-11/150/2014-532</v>
      </c>
    </row>
    <row r="161" spans="1:6">
      <c r="A161" t="str">
        <f>IFERROR(MATCH('Лист сравнения (расширенный)'!B161,Оригинал!C:C,0),"Совпадений нет")</f>
        <v>Совпадений нет</v>
      </c>
      <c r="B161">
        <f>IFERROR(VLOOKUP($A161,'Лист сравнения (расширенный)'!$B:$G,2,FALSE),0)</f>
        <v>0</v>
      </c>
      <c r="C161" s="29">
        <f>IFERROR(VLOOKUP($A161,'Лист сравнения (расширенный)'!$B:$G,3,FALSE),0)</f>
        <v>0</v>
      </c>
      <c r="D161" s="29">
        <f>IFERROR(VLOOKUP($A161,'Лист сравнения (расширенный)'!$B:$G,4,FALSE),0)</f>
        <v>0</v>
      </c>
      <c r="E161" s="29">
        <f>IFERROR(VLOOKUP($A161,'Лист сравнения (расширенный)'!$B:$G,5,FALSE),0)</f>
        <v>0</v>
      </c>
      <c r="F161">
        <f>IFERROR(VLOOKUP($A161,'Лист сравнения (расширенный)'!$B:$G,6,FALSE),0)</f>
        <v>0</v>
      </c>
    </row>
    <row r="162" spans="1:6">
      <c r="A162">
        <f>IFERROR(MATCH('Лист сравнения (расширенный)'!B162,Оригинал!C:C,0),"Совпадений нет")</f>
        <v>115</v>
      </c>
      <c r="B162">
        <f>IFERROR(VLOOKUP($A162,'Лист сравнения (расширенный)'!$B:$G,2,FALSE),0)</f>
        <v>0</v>
      </c>
      <c r="C162" s="29">
        <f>IFERROR(VLOOKUP($A162,'Лист сравнения (расширенный)'!$B:$G,3,FALSE),0)</f>
        <v>0</v>
      </c>
      <c r="D162" s="29">
        <f>IFERROR(VLOOKUP($A162,'Лист сравнения (расширенный)'!$B:$G,4,FALSE),0)</f>
        <v>0</v>
      </c>
      <c r="E162" s="29">
        <f>IFERROR(VLOOKUP($A162,'Лист сравнения (расширенный)'!$B:$G,5,FALSE),0)</f>
        <v>0</v>
      </c>
      <c r="F162">
        <f>IFERROR(VLOOKUP($A162,'Лист сравнения (расширенный)'!$B:$G,6,FALSE),0)</f>
        <v>0</v>
      </c>
    </row>
    <row r="163" spans="1:6">
      <c r="A163">
        <f>IFERROR(MATCH('Лист сравнения (расширенный)'!B163,Оригинал!C:C,0),"Совпадений нет")</f>
        <v>116</v>
      </c>
      <c r="B163">
        <f>IFERROR(VLOOKUP($A163,'Лист сравнения (расширенный)'!$B:$G,2,FALSE),0)</f>
        <v>0</v>
      </c>
      <c r="C163" s="29">
        <f>IFERROR(VLOOKUP($A163,'Лист сравнения (расширенный)'!$B:$G,3,FALSE),0)</f>
        <v>0</v>
      </c>
      <c r="D163" s="29">
        <f>IFERROR(VLOOKUP($A163,'Лист сравнения (расширенный)'!$B:$G,4,FALSE),0)</f>
        <v>0</v>
      </c>
      <c r="E163" s="29">
        <f>IFERROR(VLOOKUP($A163,'Лист сравнения (расширенный)'!$B:$G,5,FALSE),0)</f>
        <v>0</v>
      </c>
      <c r="F163">
        <f>IFERROR(VLOOKUP($A163,'Лист сравнения (расширенный)'!$B:$G,6,FALSE),0)</f>
        <v>0</v>
      </c>
    </row>
    <row r="164" spans="1:6">
      <c r="A164">
        <f>IFERROR(MATCH('Лист сравнения (расширенный)'!B164,Оригинал!C:C,0),"Совпадений нет")</f>
        <v>117</v>
      </c>
      <c r="B164" t="str">
        <f>IFERROR(VLOOKUP($A164,'Лист сравнения (расширенный)'!$B:$G,2,FALSE),0)</f>
        <v>Щербакова Наталья Ивановна</v>
      </c>
      <c r="C164" s="29">
        <f>IFERROR(VLOOKUP($A164,'Лист сравнения (расширенный)'!$B:$G,3,FALSE),0)</f>
        <v>41954</v>
      </c>
      <c r="D164" s="29">
        <f>IFERROR(VLOOKUP($A164,'Лист сравнения (расширенный)'!$B:$G,4,FALSE),0)</f>
        <v>41962</v>
      </c>
      <c r="E164" s="29">
        <f>IFERROR(VLOOKUP($A164,'Лист сравнения (расширенный)'!$B:$G,5,FALSE),0)</f>
        <v>41977</v>
      </c>
      <c r="F164" t="str">
        <f>IFERROR(VLOOKUP($A164,'Лист сравнения (расширенный)'!$B:$G,6,FALSE),0)</f>
        <v>50-50-11/157/2014-087</v>
      </c>
    </row>
    <row r="165" spans="1:6">
      <c r="A165">
        <f>IFERROR(MATCH('Лист сравнения (расширенный)'!B165,Оригинал!C:C,0),"Совпадений нет")</f>
        <v>118</v>
      </c>
      <c r="B165" t="str">
        <f>IFERROR(VLOOKUP($A165,'Лист сравнения (расширенный)'!$B:$G,2,FALSE),0)</f>
        <v>Грунина Наталия Юрьевна</v>
      </c>
      <c r="C165" s="29">
        <f>IFERROR(VLOOKUP($A165,'Лист сравнения (расширенный)'!$B:$G,3,FALSE),0)</f>
        <v>41963</v>
      </c>
      <c r="D165" s="29">
        <f>IFERROR(VLOOKUP($A165,'Лист сравнения (расширенный)'!$B:$G,4,FALSE),0)</f>
        <v>41970</v>
      </c>
      <c r="E165" s="29">
        <f>IFERROR(VLOOKUP($A165,'Лист сравнения (расширенный)'!$B:$G,5,FALSE),0)</f>
        <v>41985</v>
      </c>
      <c r="F165" t="str">
        <f>IFERROR(VLOOKUP($A165,'Лист сравнения (расширенный)'!$B:$G,6,FALSE),0)</f>
        <v>50-50-11/154/2014-762</v>
      </c>
    </row>
    <row r="166" spans="1:6">
      <c r="A166" t="str">
        <f>IFERROR(MATCH('Лист сравнения (расширенный)'!B166,Оригинал!C:C,0),"Совпадений нет")</f>
        <v>Совпадений нет</v>
      </c>
      <c r="B166">
        <f>IFERROR(VLOOKUP($A166,'Лист сравнения (расширенный)'!$B:$G,2,FALSE),0)</f>
        <v>0</v>
      </c>
      <c r="C166" s="29">
        <f>IFERROR(VLOOKUP($A166,'Лист сравнения (расширенный)'!$B:$G,3,FALSE),0)</f>
        <v>0</v>
      </c>
      <c r="D166" s="29">
        <f>IFERROR(VLOOKUP($A166,'Лист сравнения (расширенный)'!$B:$G,4,FALSE),0)</f>
        <v>0</v>
      </c>
      <c r="E166" s="29">
        <f>IFERROR(VLOOKUP($A166,'Лист сравнения (расширенный)'!$B:$G,5,FALSE),0)</f>
        <v>0</v>
      </c>
      <c r="F166">
        <f>IFERROR(VLOOKUP($A166,'Лист сравнения (расширенный)'!$B:$G,6,FALSE),0)</f>
        <v>0</v>
      </c>
    </row>
    <row r="167" spans="1:6">
      <c r="A167">
        <f>IFERROR(MATCH('Лист сравнения (расширенный)'!B167,Оригинал!C:C,0),"Совпадений нет")</f>
        <v>119</v>
      </c>
      <c r="B167" t="str">
        <f>IFERROR(VLOOKUP($A167,'Лист сравнения (расширенный)'!$B:$G,2,FALSE),0)</f>
        <v>Трофимова Светлана Николаевна</v>
      </c>
      <c r="C167" s="29">
        <f>IFERROR(VLOOKUP($A167,'Лист сравнения (расширенный)'!$B:$G,3,FALSE),0)</f>
        <v>41976</v>
      </c>
      <c r="D167" s="29">
        <f>IFERROR(VLOOKUP($A167,'Лист сравнения (расширенный)'!$B:$G,4,FALSE),0)</f>
        <v>41988</v>
      </c>
      <c r="E167" s="29">
        <f>IFERROR(VLOOKUP($A167,'Лист сравнения (расширенный)'!$B:$G,5,FALSE),0)</f>
        <v>41995</v>
      </c>
      <c r="F167" t="str">
        <f>IFERROR(VLOOKUP($A167,'Лист сравнения (расширенный)'!$B:$G,6,FALSE),0)</f>
        <v>50-50-11/157/2014-765</v>
      </c>
    </row>
    <row r="168" spans="1:6">
      <c r="A168">
        <f>IFERROR(MATCH('Лист сравнения (расширенный)'!B168,Оригинал!C:C,0),"Совпадений нет")</f>
        <v>120</v>
      </c>
      <c r="B168" t="str">
        <f>IFERROR(VLOOKUP($A168,'Лист сравнения (расширенный)'!$B:$G,2,FALSE),0)</f>
        <v>Антонова Мария Валентиновна</v>
      </c>
      <c r="C168" s="29">
        <f>IFERROR(VLOOKUP($A168,'Лист сравнения (расширенный)'!$B:$G,3,FALSE),0)</f>
        <v>41943</v>
      </c>
      <c r="D168" s="29">
        <f>IFERROR(VLOOKUP($A168,'Лист сравнения (расширенный)'!$B:$G,4,FALSE),0)</f>
        <v>41950</v>
      </c>
      <c r="E168" s="29">
        <f>IFERROR(VLOOKUP($A168,'Лист сравнения (расширенный)'!$B:$G,5,FALSE),0)</f>
        <v>41962</v>
      </c>
      <c r="F168" t="str">
        <f>IFERROR(VLOOKUP($A168,'Лист сравнения (расширенный)'!$B:$G,6,FALSE),0)</f>
        <v>50-50-11/143/2014-761</v>
      </c>
    </row>
    <row r="169" spans="1:6">
      <c r="A169">
        <f>IFERROR(MATCH('Лист сравнения (расширенный)'!B169,Оригинал!C:C,0),"Совпадений нет")</f>
        <v>121</v>
      </c>
      <c r="B169" t="str">
        <f>IFERROR(VLOOKUP($A169,'Лист сравнения (расширенный)'!$B:$G,2,FALSE),0)</f>
        <v>Кравченко Антон Евгеньевич</v>
      </c>
      <c r="C169" s="29">
        <f>IFERROR(VLOOKUP($A169,'Лист сравнения (расширенный)'!$B:$G,3,FALSE),0)</f>
        <v>41991</v>
      </c>
      <c r="D169" s="29">
        <f>IFERROR(VLOOKUP($A169,'Лист сравнения (расширенный)'!$B:$G,4,FALSE),0)</f>
        <v>41998</v>
      </c>
      <c r="E169" s="29">
        <f>IFERROR(VLOOKUP($A169,'Лист сравнения (расширенный)'!$B:$G,5,FALSE),0)</f>
        <v>42027</v>
      </c>
      <c r="F169" t="str">
        <f>IFERROR(VLOOKUP($A169,'Лист сравнения (расширенный)'!$B:$G,6,FALSE),0)</f>
        <v>50-50/011-50/011/005/2015-255/1</v>
      </c>
    </row>
    <row r="170" spans="1:6">
      <c r="A170">
        <f>IFERROR(MATCH('Лист сравнения (расширенный)'!B170,Оригинал!C:C,0),"Совпадений нет")</f>
        <v>122</v>
      </c>
      <c r="B170">
        <f>IFERROR(VLOOKUP($A170,'Лист сравнения (расширенный)'!$B:$G,2,FALSE),0)</f>
        <v>0</v>
      </c>
      <c r="C170" s="29">
        <f>IFERROR(VLOOKUP($A170,'Лист сравнения (расширенный)'!$B:$G,3,FALSE),0)</f>
        <v>0</v>
      </c>
      <c r="D170" s="29">
        <f>IFERROR(VLOOKUP($A170,'Лист сравнения (расширенный)'!$B:$G,4,FALSE),0)</f>
        <v>0</v>
      </c>
      <c r="E170" s="29">
        <f>IFERROR(VLOOKUP($A170,'Лист сравнения (расширенный)'!$B:$G,5,FALSE),0)</f>
        <v>0</v>
      </c>
      <c r="F170">
        <f>IFERROR(VLOOKUP($A170,'Лист сравнения (расширенный)'!$B:$G,6,FALSE),0)</f>
        <v>0</v>
      </c>
    </row>
    <row r="171" spans="1:6">
      <c r="A171">
        <f>IFERROR(MATCH('Лист сравнения (расширенный)'!B171,Оригинал!C:C,0),"Совпадений нет")</f>
        <v>123</v>
      </c>
      <c r="B171" t="str">
        <f>IFERROR(VLOOKUP($A171,'Лист сравнения (расширенный)'!$B:$G,2,FALSE),0)</f>
        <v>Ишманаева Татьяна Ираевна</v>
      </c>
      <c r="C171" s="29">
        <f>IFERROR(VLOOKUP($A171,'Лист сравнения (расширенный)'!$B:$G,3,FALSE),0)</f>
        <v>41971</v>
      </c>
      <c r="D171" s="29">
        <f>IFERROR(VLOOKUP($A171,'Лист сравнения (расширенный)'!$B:$G,4,FALSE),0)</f>
        <v>41997</v>
      </c>
      <c r="E171" s="29">
        <f>IFERROR(VLOOKUP($A171,'Лист сравнения (расширенный)'!$B:$G,5,FALSE),0)</f>
        <v>42024</v>
      </c>
      <c r="F171" t="str">
        <f>IFERROR(VLOOKUP($A171,'Лист сравнения (расширенный)'!$B:$G,6,FALSE),0)</f>
        <v>50-50/011-50/011/005/2015-86/1</v>
      </c>
    </row>
    <row r="172" spans="1:6">
      <c r="A172">
        <f>IFERROR(MATCH('Лист сравнения (расширенный)'!B172,Оригинал!C:C,0),"Совпадений нет")</f>
        <v>124</v>
      </c>
      <c r="B172" t="str">
        <f>IFERROR(VLOOKUP($A172,'Лист сравнения (расширенный)'!$B:$G,2,FALSE),0)</f>
        <v>Косов Роман Михайлович</v>
      </c>
      <c r="C172" s="29">
        <f>IFERROR(VLOOKUP($A172,'Лист сравнения (расширенный)'!$B:$G,3,FALSE),0)</f>
        <v>41989</v>
      </c>
      <c r="D172" s="29">
        <f>IFERROR(VLOOKUP($A172,'Лист сравнения (расширенный)'!$B:$G,4,FALSE),0)</f>
        <v>41998</v>
      </c>
      <c r="E172" s="29">
        <f>IFERROR(VLOOKUP($A172,'Лист сравнения (расширенный)'!$B:$G,5,FALSE),0)</f>
        <v>42027</v>
      </c>
      <c r="F172" t="str">
        <f>IFERROR(VLOOKUP($A172,'Лист сравнения (расширенный)'!$B:$G,6,FALSE),0)</f>
        <v>50-50/011-50/011/005/2015-228/1</v>
      </c>
    </row>
    <row r="173" spans="1:6">
      <c r="A173">
        <f>IFERROR(MATCH('Лист сравнения (расширенный)'!B173,Оригинал!C:C,0),"Совпадений нет")</f>
        <v>125</v>
      </c>
      <c r="B173">
        <f>IFERROR(VLOOKUP($A173,'Лист сравнения (расширенный)'!$B:$G,2,FALSE),0)</f>
        <v>0</v>
      </c>
      <c r="C173" s="29">
        <f>IFERROR(VLOOKUP($A173,'Лист сравнения (расширенный)'!$B:$G,3,FALSE),0)</f>
        <v>0</v>
      </c>
      <c r="D173" s="29">
        <f>IFERROR(VLOOKUP($A173,'Лист сравнения (расширенный)'!$B:$G,4,FALSE),0)</f>
        <v>0</v>
      </c>
      <c r="E173" s="29">
        <f>IFERROR(VLOOKUP($A173,'Лист сравнения (расширенный)'!$B:$G,5,FALSE),0)</f>
        <v>0</v>
      </c>
      <c r="F173">
        <f>IFERROR(VLOOKUP($A173,'Лист сравнения (расширенный)'!$B:$G,6,FALSE),0)</f>
        <v>0</v>
      </c>
    </row>
    <row r="174" spans="1:6">
      <c r="A174" t="str">
        <f>IFERROR(MATCH('Лист сравнения (расширенный)'!B174,Оригинал!C:C,0),"Совпадений нет")</f>
        <v>Совпадений нет</v>
      </c>
      <c r="B174">
        <f>IFERROR(VLOOKUP($A174,'Лист сравнения (расширенный)'!$B:$G,2,FALSE),0)</f>
        <v>0</v>
      </c>
      <c r="C174" s="29">
        <f>IFERROR(VLOOKUP($A174,'Лист сравнения (расширенный)'!$B:$G,3,FALSE),0)</f>
        <v>0</v>
      </c>
      <c r="D174" s="29">
        <f>IFERROR(VLOOKUP($A174,'Лист сравнения (расширенный)'!$B:$G,4,FALSE),0)</f>
        <v>0</v>
      </c>
      <c r="E174" s="29">
        <f>IFERROR(VLOOKUP($A174,'Лист сравнения (расширенный)'!$B:$G,5,FALSE),0)</f>
        <v>0</v>
      </c>
      <c r="F174">
        <f>IFERROR(VLOOKUP($A174,'Лист сравнения (расширенный)'!$B:$G,6,FALSE),0)</f>
        <v>0</v>
      </c>
    </row>
    <row r="175" spans="1:6">
      <c r="A175">
        <f>IFERROR(MATCH('Лист сравнения (расширенный)'!B175,Оригинал!C:C,0),"Совпадений нет")</f>
        <v>126</v>
      </c>
      <c r="B175">
        <f>IFERROR(VLOOKUP($A175,'Лист сравнения (расширенный)'!$B:$G,2,FALSE),0)</f>
        <v>0</v>
      </c>
      <c r="C175" s="29">
        <f>IFERROR(VLOOKUP($A175,'Лист сравнения (расширенный)'!$B:$G,3,FALSE),0)</f>
        <v>0</v>
      </c>
      <c r="D175" s="29">
        <f>IFERROR(VLOOKUP($A175,'Лист сравнения (расширенный)'!$B:$G,4,FALSE),0)</f>
        <v>0</v>
      </c>
      <c r="E175" s="29">
        <f>IFERROR(VLOOKUP($A175,'Лист сравнения (расширенный)'!$B:$G,5,FALSE),0)</f>
        <v>0</v>
      </c>
      <c r="F175">
        <f>IFERROR(VLOOKUP($A175,'Лист сравнения (расширенный)'!$B:$G,6,FALSE),0)</f>
        <v>0</v>
      </c>
    </row>
    <row r="176" spans="1:6">
      <c r="A176">
        <f>IFERROR(MATCH('Лист сравнения (расширенный)'!B176,Оригинал!C:C,0),"Совпадений нет")</f>
        <v>127</v>
      </c>
      <c r="B176">
        <f>IFERROR(VLOOKUP($A176,'Лист сравнения (расширенный)'!$B:$G,2,FALSE),0)</f>
        <v>0</v>
      </c>
      <c r="C176" s="29">
        <f>IFERROR(VLOOKUP($A176,'Лист сравнения (расширенный)'!$B:$G,3,FALSE),0)</f>
        <v>0</v>
      </c>
      <c r="D176" s="29">
        <f>IFERROR(VLOOKUP($A176,'Лист сравнения (расширенный)'!$B:$G,4,FALSE),0)</f>
        <v>0</v>
      </c>
      <c r="E176" s="29">
        <f>IFERROR(VLOOKUP($A176,'Лист сравнения (расширенный)'!$B:$G,5,FALSE),0)</f>
        <v>0</v>
      </c>
      <c r="F176">
        <f>IFERROR(VLOOKUP($A176,'Лист сравнения (расширенный)'!$B:$G,6,FALSE),0)</f>
        <v>0</v>
      </c>
    </row>
    <row r="177" spans="1:6">
      <c r="A177">
        <f>IFERROR(MATCH('Лист сравнения (расширенный)'!B177,Оригинал!C:C,0),"Совпадений нет")</f>
        <v>128</v>
      </c>
      <c r="B177" t="str">
        <f>IFERROR(VLOOKUP($A177,'Лист сравнения (расширенный)'!$B:$G,2,FALSE),0)</f>
        <v>Мирошниченко Юлия Александровна</v>
      </c>
      <c r="C177" s="29">
        <f>IFERROR(VLOOKUP($A177,'Лист сравнения (расширенный)'!$B:$G,3,FALSE),0)</f>
        <v>42002</v>
      </c>
      <c r="D177" s="29">
        <f>IFERROR(VLOOKUP($A177,'Лист сравнения (расширенный)'!$B:$G,4,FALSE),0)</f>
        <v>42018</v>
      </c>
      <c r="E177" s="29">
        <f>IFERROR(VLOOKUP($A177,'Лист сравнения (расширенный)'!$B:$G,5,FALSE),0)</f>
        <v>42030</v>
      </c>
      <c r="F177" t="str">
        <f>IFERROR(VLOOKUP($A177,'Лист сравнения (расширенный)'!$B:$G,6,FALSE),0)</f>
        <v>50-50/011-50/011/005/2015-324/1</v>
      </c>
    </row>
    <row r="178" spans="1:6">
      <c r="A178">
        <f>IFERROR(MATCH('Лист сравнения (расширенный)'!B178,Оригинал!C:C,0),"Совпадений нет")</f>
        <v>129</v>
      </c>
      <c r="B178">
        <f>IFERROR(VLOOKUP($A178,'Лист сравнения (расширенный)'!$B:$G,2,FALSE),0)</f>
        <v>0</v>
      </c>
      <c r="C178" s="29">
        <f>IFERROR(VLOOKUP($A178,'Лист сравнения (расширенный)'!$B:$G,3,FALSE),0)</f>
        <v>0</v>
      </c>
      <c r="D178" s="29">
        <f>IFERROR(VLOOKUP($A178,'Лист сравнения (расширенный)'!$B:$G,4,FALSE),0)</f>
        <v>0</v>
      </c>
      <c r="E178" s="29">
        <f>IFERROR(VLOOKUP($A178,'Лист сравнения (расширенный)'!$B:$G,5,FALSE),0)</f>
        <v>0</v>
      </c>
      <c r="F178">
        <f>IFERROR(VLOOKUP($A178,'Лист сравнения (расширенный)'!$B:$G,6,FALSE),0)</f>
        <v>0</v>
      </c>
    </row>
    <row r="179" spans="1:6">
      <c r="A179">
        <f>IFERROR(MATCH('Лист сравнения (расширенный)'!B179,Оригинал!C:C,0),"Совпадений нет")</f>
        <v>130</v>
      </c>
      <c r="B179">
        <f>IFERROR(VLOOKUP($A179,'Лист сравнения (расширенный)'!$B:$G,2,FALSE),0)</f>
        <v>0</v>
      </c>
      <c r="C179" s="29">
        <f>IFERROR(VLOOKUP($A179,'Лист сравнения (расширенный)'!$B:$G,3,FALSE),0)</f>
        <v>0</v>
      </c>
      <c r="D179" s="29">
        <f>IFERROR(VLOOKUP($A179,'Лист сравнения (расширенный)'!$B:$G,4,FALSE),0)</f>
        <v>0</v>
      </c>
      <c r="E179" s="29">
        <f>IFERROR(VLOOKUP($A179,'Лист сравнения (расширенный)'!$B:$G,5,FALSE),0)</f>
        <v>0</v>
      </c>
      <c r="F179">
        <f>IFERROR(VLOOKUP($A179,'Лист сравнения (расширенный)'!$B:$G,6,FALSE),0)</f>
        <v>0</v>
      </c>
    </row>
    <row r="180" spans="1:6">
      <c r="A180">
        <f>IFERROR(MATCH('Лист сравнения (расширенный)'!B180,Оригинал!C:C,0),"Совпадений нет")</f>
        <v>131</v>
      </c>
      <c r="B180" t="str">
        <f>IFERROR(VLOOKUP($A180,'Лист сравнения (расширенный)'!$B:$G,2,FALSE),0)</f>
        <v>Вострякова Елизавета Ивановна</v>
      </c>
      <c r="C180" s="29">
        <f>IFERROR(VLOOKUP($A180,'Лист сравнения (расширенный)'!$B:$G,3,FALSE),0)</f>
        <v>41990</v>
      </c>
      <c r="D180" s="29">
        <f>IFERROR(VLOOKUP($A180,'Лист сравнения (расширенный)'!$B:$G,4,FALSE),0)</f>
        <v>41998</v>
      </c>
      <c r="E180" s="29">
        <f>IFERROR(VLOOKUP($A180,'Лист сравнения (расширенный)'!$B:$G,5,FALSE),0)</f>
        <v>42027</v>
      </c>
      <c r="F180" t="str">
        <f>IFERROR(VLOOKUP($A180,'Лист сравнения (расширенный)'!$B:$G,6,FALSE),0)</f>
        <v>50-50/011-50/011/008/2015-64/1</v>
      </c>
    </row>
    <row r="181" spans="1:6">
      <c r="A181">
        <f>IFERROR(MATCH('Лист сравнения (расширенный)'!B181,Оригинал!C:C,0),"Совпадений нет")</f>
        <v>132</v>
      </c>
      <c r="B181" t="str">
        <f>IFERROR(VLOOKUP($A181,'Лист сравнения (расширенный)'!$B:$G,2,FALSE),0)</f>
        <v>Братковская Юлия Константиновна</v>
      </c>
      <c r="C181" s="29">
        <f>IFERROR(VLOOKUP($A181,'Лист сравнения (расширенный)'!$B:$G,3,FALSE),0)</f>
        <v>42016</v>
      </c>
      <c r="D181" s="29">
        <f>IFERROR(VLOOKUP($A181,'Лист сравнения (расширенный)'!$B:$G,4,FALSE),0)</f>
        <v>42023</v>
      </c>
      <c r="E181" s="29">
        <f>IFERROR(VLOOKUP($A181,'Лист сравнения (расширенный)'!$B:$G,5,FALSE),0)</f>
        <v>42051</v>
      </c>
      <c r="F181" t="str">
        <f>IFERROR(VLOOKUP($A181,'Лист сравнения (расширенный)'!$B:$G,6,FALSE),0)</f>
        <v>50-50/011-50/011/005/2015-840/1</v>
      </c>
    </row>
    <row r="182" spans="1:6">
      <c r="A182">
        <f>IFERROR(MATCH('Лист сравнения (расширенный)'!B182,Оригинал!C:C,0),"Совпадений нет")</f>
        <v>133</v>
      </c>
      <c r="B182" t="str">
        <f>IFERROR(VLOOKUP($A182,'Лист сравнения (расширенный)'!$B:$G,2,FALSE),0)</f>
        <v>Черноусов Дмитрий Юрьевич</v>
      </c>
      <c r="C182" s="29">
        <f>IFERROR(VLOOKUP($A182,'Лист сравнения (расширенный)'!$B:$G,3,FALSE),0)</f>
        <v>41989</v>
      </c>
      <c r="D182" s="29">
        <f>IFERROR(VLOOKUP($A182,'Лист сравнения (расширенный)'!$B:$G,4,FALSE),0)</f>
        <v>41998</v>
      </c>
      <c r="E182" s="29">
        <f>IFERROR(VLOOKUP($A182,'Лист сравнения (расширенный)'!$B:$G,5,FALSE),0)</f>
        <v>42041</v>
      </c>
      <c r="F182" t="str">
        <f>IFERROR(VLOOKUP($A182,'Лист сравнения (расширенный)'!$B:$G,6,FALSE),0)</f>
        <v>50-50/011-50/011/005/2015-168/1</v>
      </c>
    </row>
    <row r="183" spans="1:6">
      <c r="A183">
        <f>IFERROR(MATCH('Лист сравнения (расширенный)'!B183,Оригинал!C:C,0),"Совпадений нет")</f>
        <v>134</v>
      </c>
      <c r="B183" t="str">
        <f>IFERROR(VLOOKUP($A183,'Лист сравнения (расширенный)'!$B:$G,2,FALSE),0)</f>
        <v>Сапленкова Ирина Александровна</v>
      </c>
      <c r="C183" s="29">
        <f>IFERROR(VLOOKUP($A183,'Лист сравнения (расширенный)'!$B:$G,3,FALSE),0)</f>
        <v>41971</v>
      </c>
      <c r="D183" s="29">
        <f>IFERROR(VLOOKUP($A183,'Лист сравнения (расширенный)'!$B:$G,4,FALSE),0)</f>
        <v>41982</v>
      </c>
      <c r="E183" s="29">
        <f>IFERROR(VLOOKUP($A183,'Лист сравнения (расширенный)'!$B:$G,5,FALSE),0)</f>
        <v>41996</v>
      </c>
      <c r="F183" t="str">
        <f>IFERROR(VLOOKUP($A183,'Лист сравнения (расширенный)'!$B:$G,6,FALSE),0)</f>
        <v>50-50-11/163/2014-486</v>
      </c>
    </row>
    <row r="184" spans="1:6">
      <c r="A184">
        <f>IFERROR(MATCH('Лист сравнения (расширенный)'!B184,Оригинал!C:C,0),"Совпадений нет")</f>
        <v>135</v>
      </c>
      <c r="B184" t="str">
        <f>IFERROR(VLOOKUP($A184,'Лист сравнения (расширенный)'!$B:$G,2,FALSE),0)</f>
        <v>Текутьева Лариса Анатольевна</v>
      </c>
      <c r="C184" s="29">
        <f>IFERROR(VLOOKUP($A184,'Лист сравнения (расширенный)'!$B:$G,3,FALSE),0)</f>
        <v>41991</v>
      </c>
      <c r="D184" s="29">
        <f>IFERROR(VLOOKUP($A184,'Лист сравнения (расширенный)'!$B:$G,4,FALSE),0)</f>
        <v>42018</v>
      </c>
      <c r="E184" s="29">
        <f>IFERROR(VLOOKUP($A184,'Лист сравнения (расширенный)'!$B:$G,5,FALSE),0)</f>
        <v>42045</v>
      </c>
      <c r="F184" t="str">
        <f>IFERROR(VLOOKUP($A184,'Лист сравнения (расширенный)'!$B:$G,6,FALSE),0)</f>
        <v>50-50/011-50/011/005/2015-304/1</v>
      </c>
    </row>
    <row r="185" spans="1:6">
      <c r="A185">
        <f>IFERROR(MATCH('Лист сравнения (расширенный)'!B185,Оригинал!C:C,0),"Совпадений нет")</f>
        <v>136</v>
      </c>
      <c r="B185" t="str">
        <f>IFERROR(VLOOKUP($A185,'Лист сравнения (расширенный)'!$B:$G,2,FALSE),0)</f>
        <v>Коробова Наталья Николаевна</v>
      </c>
      <c r="C185" s="29">
        <f>IFERROR(VLOOKUP($A185,'Лист сравнения (расширенный)'!$B:$G,3,FALSE),0)</f>
        <v>41984</v>
      </c>
      <c r="D185" s="29">
        <f>IFERROR(VLOOKUP($A185,'Лист сравнения (расширенный)'!$B:$G,4,FALSE),0)</f>
        <v>42018</v>
      </c>
      <c r="E185" s="29">
        <f>IFERROR(VLOOKUP($A185,'Лист сравнения (расширенный)'!$B:$G,5,FALSE),0)</f>
        <v>42033</v>
      </c>
      <c r="F185" t="str">
        <f>IFERROR(VLOOKUP($A185,'Лист сравнения (расширенный)'!$B:$G,6,FALSE),0)</f>
        <v>50-50/011-50/011/005/2015-505/1</v>
      </c>
    </row>
    <row r="186" spans="1:6">
      <c r="A186">
        <f>IFERROR(MATCH('Лист сравнения (расширенный)'!B186,Оригинал!C:C,0),"Совпадений нет")</f>
        <v>137</v>
      </c>
      <c r="B186">
        <f>IFERROR(VLOOKUP($A186,'Лист сравнения (расширенный)'!$B:$G,2,FALSE),0)</f>
        <v>0</v>
      </c>
      <c r="C186" s="29">
        <f>IFERROR(VLOOKUP($A186,'Лист сравнения (расширенный)'!$B:$G,3,FALSE),0)</f>
        <v>0</v>
      </c>
      <c r="D186" s="29">
        <f>IFERROR(VLOOKUP($A186,'Лист сравнения (расширенный)'!$B:$G,4,FALSE),0)</f>
        <v>0</v>
      </c>
      <c r="E186" s="29">
        <f>IFERROR(VLOOKUP($A186,'Лист сравнения (расширенный)'!$B:$G,5,FALSE),0)</f>
        <v>0</v>
      </c>
      <c r="F186">
        <f>IFERROR(VLOOKUP($A186,'Лист сравнения (расширенный)'!$B:$G,6,FALSE),0)</f>
        <v>0</v>
      </c>
    </row>
    <row r="187" spans="1:6">
      <c r="A187">
        <f>IFERROR(MATCH('Лист сравнения (расширенный)'!B187,Оригинал!C:C,0),"Совпадений нет")</f>
        <v>138</v>
      </c>
      <c r="B187">
        <f>IFERROR(VLOOKUP($A187,'Лист сравнения (расширенный)'!$B:$G,2,FALSE),0)</f>
        <v>0</v>
      </c>
      <c r="C187" s="29">
        <f>IFERROR(VLOOKUP($A187,'Лист сравнения (расширенный)'!$B:$G,3,FALSE),0)</f>
        <v>0</v>
      </c>
      <c r="D187" s="29">
        <f>IFERROR(VLOOKUP($A187,'Лист сравнения (расширенный)'!$B:$G,4,FALSE),0)</f>
        <v>0</v>
      </c>
      <c r="E187" s="29">
        <f>IFERROR(VLOOKUP($A187,'Лист сравнения (расширенный)'!$B:$G,5,FALSE),0)</f>
        <v>0</v>
      </c>
      <c r="F187">
        <f>IFERROR(VLOOKUP($A187,'Лист сравнения (расширенный)'!$B:$G,6,FALSE),0)</f>
        <v>0</v>
      </c>
    </row>
    <row r="188" spans="1:6">
      <c r="A188" t="str">
        <f>IFERROR(MATCH('Лист сравнения (расширенный)'!B188,Оригинал!C:C,0),"Совпадений нет")</f>
        <v>Совпадений нет</v>
      </c>
      <c r="B188">
        <f>IFERROR(VLOOKUP($A188,'Лист сравнения (расширенный)'!$B:$G,2,FALSE),0)</f>
        <v>0</v>
      </c>
      <c r="C188" s="29">
        <f>IFERROR(VLOOKUP($A188,'Лист сравнения (расширенный)'!$B:$G,3,FALSE),0)</f>
        <v>0</v>
      </c>
      <c r="D188" s="29">
        <f>IFERROR(VLOOKUP($A188,'Лист сравнения (расширенный)'!$B:$G,4,FALSE),0)</f>
        <v>0</v>
      </c>
      <c r="E188" s="29">
        <f>IFERROR(VLOOKUP($A188,'Лист сравнения (расширенный)'!$B:$G,5,FALSE),0)</f>
        <v>0</v>
      </c>
      <c r="F188">
        <f>IFERROR(VLOOKUP($A188,'Лист сравнения (расширенный)'!$B:$G,6,FALSE),0)</f>
        <v>0</v>
      </c>
    </row>
    <row r="189" spans="1:6">
      <c r="A189">
        <f>IFERROR(MATCH('Лист сравнения (расширенный)'!B189,Оригинал!C:C,0),"Совпадений нет")</f>
        <v>139</v>
      </c>
      <c r="B189">
        <f>IFERROR(VLOOKUP($A189,'Лист сравнения (расширенный)'!$B:$G,2,FALSE),0)</f>
        <v>0</v>
      </c>
      <c r="C189" s="29">
        <f>IFERROR(VLOOKUP($A189,'Лист сравнения (расширенный)'!$B:$G,3,FALSE),0)</f>
        <v>0</v>
      </c>
      <c r="D189" s="29">
        <f>IFERROR(VLOOKUP($A189,'Лист сравнения (расширенный)'!$B:$G,4,FALSE),0)</f>
        <v>0</v>
      </c>
      <c r="E189" s="29">
        <f>IFERROR(VLOOKUP($A189,'Лист сравнения (расширенный)'!$B:$G,5,FALSE),0)</f>
        <v>0</v>
      </c>
      <c r="F189">
        <f>IFERROR(VLOOKUP($A189,'Лист сравнения (расширенный)'!$B:$G,6,FALSE),0)</f>
        <v>0</v>
      </c>
    </row>
    <row r="190" spans="1:6">
      <c r="A190" t="str">
        <f>IFERROR(MATCH('Лист сравнения (расширенный)'!B190,Оригинал!C:C,0),"Совпадений нет")</f>
        <v>Совпадений нет</v>
      </c>
      <c r="B190">
        <f>IFERROR(VLOOKUP($A190,'Лист сравнения (расширенный)'!$B:$G,2,FALSE),0)</f>
        <v>0</v>
      </c>
      <c r="C190" s="29">
        <f>IFERROR(VLOOKUP($A190,'Лист сравнения (расширенный)'!$B:$G,3,FALSE),0)</f>
        <v>0</v>
      </c>
      <c r="D190" s="29">
        <f>IFERROR(VLOOKUP($A190,'Лист сравнения (расширенный)'!$B:$G,4,FALSE),0)</f>
        <v>0</v>
      </c>
      <c r="E190" s="29">
        <f>IFERROR(VLOOKUP($A190,'Лист сравнения (расширенный)'!$B:$G,5,FALSE),0)</f>
        <v>0</v>
      </c>
      <c r="F190">
        <f>IFERROR(VLOOKUP($A190,'Лист сравнения (расширенный)'!$B:$G,6,FALSE),0)</f>
        <v>0</v>
      </c>
    </row>
    <row r="191" spans="1:6">
      <c r="A191">
        <f>IFERROR(MATCH('Лист сравнения (расширенный)'!B191,Оригинал!C:C,0),"Совпадений нет")</f>
        <v>140</v>
      </c>
      <c r="B191" t="str">
        <f>IFERROR(VLOOKUP($A191,'Лист сравнения (расширенный)'!$B:$G,2,FALSE),0)</f>
        <v>Ефимова Юна Николаевна</v>
      </c>
      <c r="C191" s="29">
        <f>IFERROR(VLOOKUP($A191,'Лист сравнения (расширенный)'!$B:$G,3,FALSE),0)</f>
        <v>41990</v>
      </c>
      <c r="D191" s="29">
        <f>IFERROR(VLOOKUP($A191,'Лист сравнения (расширенный)'!$B:$G,4,FALSE),0)</f>
        <v>41998</v>
      </c>
      <c r="E191" s="29">
        <f>IFERROR(VLOOKUP($A191,'Лист сравнения (расширенный)'!$B:$G,5,FALSE),0)</f>
        <v>42023</v>
      </c>
      <c r="F191" t="str">
        <f>IFERROR(VLOOKUP($A191,'Лист сравнения (расширенный)'!$B:$G,6,FALSE),0)</f>
        <v>50-50/011-50/011/005/2015-87/1</v>
      </c>
    </row>
    <row r="192" spans="1:6">
      <c r="A192">
        <f>IFERROR(MATCH('Лист сравнения (расширенный)'!B192,Оригинал!C:C,0),"Совпадений нет")</f>
        <v>141</v>
      </c>
      <c r="B192">
        <f>IFERROR(VLOOKUP($A192,'Лист сравнения (расширенный)'!$B:$G,2,FALSE),0)</f>
        <v>0</v>
      </c>
      <c r="C192" s="29">
        <f>IFERROR(VLOOKUP($A192,'Лист сравнения (расширенный)'!$B:$G,3,FALSE),0)</f>
        <v>0</v>
      </c>
      <c r="D192" s="29">
        <f>IFERROR(VLOOKUP($A192,'Лист сравнения (расширенный)'!$B:$G,4,FALSE),0)</f>
        <v>0</v>
      </c>
      <c r="E192" s="29">
        <f>IFERROR(VLOOKUP($A192,'Лист сравнения (расширенный)'!$B:$G,5,FALSE),0)</f>
        <v>0</v>
      </c>
      <c r="F192">
        <f>IFERROR(VLOOKUP($A192,'Лист сравнения (расширенный)'!$B:$G,6,FALSE),0)</f>
        <v>0</v>
      </c>
    </row>
    <row r="193" spans="1:6">
      <c r="A193">
        <f>IFERROR(MATCH('Лист сравнения (расширенный)'!B193,Оригинал!C:C,0),"Совпадений нет")</f>
        <v>142</v>
      </c>
      <c r="B193" t="str">
        <f>IFERROR(VLOOKUP($A193,'Лист сравнения (расширенный)'!$B:$G,2,FALSE),0)</f>
        <v>Юшин Сергей Викторович</v>
      </c>
      <c r="C193" s="29">
        <f>IFERROR(VLOOKUP($A193,'Лист сравнения (расширенный)'!$B:$G,3,FALSE),0)</f>
        <v>41969</v>
      </c>
      <c r="D193" s="29">
        <f>IFERROR(VLOOKUP($A193,'Лист сравнения (расширенный)'!$B:$G,4,FALSE),0)</f>
        <v>41988</v>
      </c>
      <c r="E193" s="29">
        <f>IFERROR(VLOOKUP($A193,'Лист сравнения (расширенный)'!$B:$G,5,FALSE),0)</f>
        <v>41995</v>
      </c>
      <c r="F193" t="str">
        <f>IFERROR(VLOOKUP($A193,'Лист сравнения (расширенный)'!$B:$G,6,FALSE),0)</f>
        <v>50-50-11/157/2014-755</v>
      </c>
    </row>
    <row r="194" spans="1:6">
      <c r="A194">
        <f>IFERROR(MATCH('Лист сравнения (расширенный)'!B194,Оригинал!C:C,0),"Совпадений нет")</f>
        <v>143</v>
      </c>
      <c r="B194">
        <f>IFERROR(VLOOKUP($A194,'Лист сравнения (расширенный)'!$B:$G,2,FALSE),0)</f>
        <v>0</v>
      </c>
      <c r="C194" s="29">
        <f>IFERROR(VLOOKUP($A194,'Лист сравнения (расширенный)'!$B:$G,3,FALSE),0)</f>
        <v>0</v>
      </c>
      <c r="D194" s="29">
        <f>IFERROR(VLOOKUP($A194,'Лист сравнения (расширенный)'!$B:$G,4,FALSE),0)</f>
        <v>0</v>
      </c>
      <c r="E194" s="29">
        <f>IFERROR(VLOOKUP($A194,'Лист сравнения (расширенный)'!$B:$G,5,FALSE),0)</f>
        <v>0</v>
      </c>
      <c r="F194">
        <f>IFERROR(VLOOKUP($A194,'Лист сравнения (расширенный)'!$B:$G,6,FALSE),0)</f>
        <v>0</v>
      </c>
    </row>
    <row r="195" spans="1:6">
      <c r="A195" t="str">
        <f>IFERROR(MATCH('Лист сравнения (расширенный)'!B195,Оригинал!C:C,0),"Совпадений нет")</f>
        <v>Совпадений нет</v>
      </c>
      <c r="B195">
        <f>IFERROR(VLOOKUP($A195,'Лист сравнения (расширенный)'!$B:$G,2,FALSE),0)</f>
        <v>0</v>
      </c>
      <c r="C195" s="29">
        <f>IFERROR(VLOOKUP($A195,'Лист сравнения (расширенный)'!$B:$G,3,FALSE),0)</f>
        <v>0</v>
      </c>
      <c r="D195" s="29">
        <f>IFERROR(VLOOKUP($A195,'Лист сравнения (расширенный)'!$B:$G,4,FALSE),0)</f>
        <v>0</v>
      </c>
      <c r="E195" s="29">
        <f>IFERROR(VLOOKUP($A195,'Лист сравнения (расширенный)'!$B:$G,5,FALSE),0)</f>
        <v>0</v>
      </c>
      <c r="F195">
        <f>IFERROR(VLOOKUP($A195,'Лист сравнения (расширенный)'!$B:$G,6,FALSE),0)</f>
        <v>0</v>
      </c>
    </row>
    <row r="196" spans="1:6">
      <c r="A196" t="str">
        <f>IFERROR(MATCH('Лист сравнения (расширенный)'!B196,Оригинал!C:C,0),"Совпадений нет")</f>
        <v>Совпадений нет</v>
      </c>
      <c r="B196">
        <f>IFERROR(VLOOKUP($A196,'Лист сравнения (расширенный)'!$B:$G,2,FALSE),0)</f>
        <v>0</v>
      </c>
      <c r="C196" s="29">
        <f>IFERROR(VLOOKUP($A196,'Лист сравнения (расширенный)'!$B:$G,3,FALSE),0)</f>
        <v>0</v>
      </c>
      <c r="D196" s="29">
        <f>IFERROR(VLOOKUP($A196,'Лист сравнения (расширенный)'!$B:$G,4,FALSE),0)</f>
        <v>0</v>
      </c>
      <c r="E196" s="29">
        <f>IFERROR(VLOOKUP($A196,'Лист сравнения (расширенный)'!$B:$G,5,FALSE),0)</f>
        <v>0</v>
      </c>
      <c r="F196">
        <f>IFERROR(VLOOKUP($A196,'Лист сравнения (расширенный)'!$B:$G,6,FALSE),0)</f>
        <v>0</v>
      </c>
    </row>
    <row r="197" spans="1:6">
      <c r="A197" t="str">
        <f>IFERROR(MATCH('Лист сравнения (расширенный)'!B197,Оригинал!C:C,0),"Совпадений нет")</f>
        <v>Совпадений нет</v>
      </c>
      <c r="B197">
        <f>IFERROR(VLOOKUP($A197,'Лист сравнения (расширенный)'!$B:$G,2,FALSE),0)</f>
        <v>0</v>
      </c>
      <c r="C197" s="29">
        <f>IFERROR(VLOOKUP($A197,'Лист сравнения (расширенный)'!$B:$G,3,FALSE),0)</f>
        <v>0</v>
      </c>
      <c r="D197" s="29">
        <f>IFERROR(VLOOKUP($A197,'Лист сравнения (расширенный)'!$B:$G,4,FALSE),0)</f>
        <v>0</v>
      </c>
      <c r="E197" s="29">
        <f>IFERROR(VLOOKUP($A197,'Лист сравнения (расширенный)'!$B:$G,5,FALSE),0)</f>
        <v>0</v>
      </c>
      <c r="F197">
        <f>IFERROR(VLOOKUP($A197,'Лист сравнения (расширенный)'!$B:$G,6,FALSE),0)</f>
        <v>0</v>
      </c>
    </row>
    <row r="198" spans="1:6">
      <c r="A198">
        <f>IFERROR(MATCH('Лист сравнения (расширенный)'!B198,Оригинал!C:C,0),"Совпадений нет")</f>
        <v>144</v>
      </c>
      <c r="B198">
        <f>IFERROR(VLOOKUP($A198,'Лист сравнения (расширенный)'!$B:$G,2,FALSE),0)</f>
        <v>0</v>
      </c>
      <c r="C198" s="29">
        <f>IFERROR(VLOOKUP($A198,'Лист сравнения (расширенный)'!$B:$G,3,FALSE),0)</f>
        <v>0</v>
      </c>
      <c r="D198" s="29">
        <f>IFERROR(VLOOKUP($A198,'Лист сравнения (расширенный)'!$B:$G,4,FALSE),0)</f>
        <v>0</v>
      </c>
      <c r="E198" s="29">
        <f>IFERROR(VLOOKUP($A198,'Лист сравнения (расширенный)'!$B:$G,5,FALSE),0)</f>
        <v>0</v>
      </c>
      <c r="F198">
        <f>IFERROR(VLOOKUP($A198,'Лист сравнения (расширенный)'!$B:$G,6,FALSE),0)</f>
        <v>0</v>
      </c>
    </row>
    <row r="199" spans="1:6">
      <c r="A199">
        <f>IFERROR(MATCH('Лист сравнения (расширенный)'!B199,Оригинал!C:C,0),"Совпадений нет")</f>
        <v>145</v>
      </c>
      <c r="B199">
        <f>IFERROR(VLOOKUP($A199,'Лист сравнения (расширенный)'!$B:$G,2,FALSE),0)</f>
        <v>0</v>
      </c>
      <c r="C199" s="29">
        <f>IFERROR(VLOOKUP($A199,'Лист сравнения (расширенный)'!$B:$G,3,FALSE),0)</f>
        <v>0</v>
      </c>
      <c r="D199" s="29">
        <f>IFERROR(VLOOKUP($A199,'Лист сравнения (расширенный)'!$B:$G,4,FALSE),0)</f>
        <v>0</v>
      </c>
      <c r="E199" s="29">
        <f>IFERROR(VLOOKUP($A199,'Лист сравнения (расширенный)'!$B:$G,5,FALSE),0)</f>
        <v>0</v>
      </c>
      <c r="F199">
        <f>IFERROR(VLOOKUP($A199,'Лист сравнения (расширенный)'!$B:$G,6,FALSE),0)</f>
        <v>0</v>
      </c>
    </row>
    <row r="200" spans="1:6">
      <c r="A200">
        <f>IFERROR(MATCH('Лист сравнения (расширенный)'!B200,Оригинал!C:C,0),"Совпадений нет")</f>
        <v>146</v>
      </c>
      <c r="B200">
        <f>IFERROR(VLOOKUP($A200,'Лист сравнения (расширенный)'!$B:$G,2,FALSE),0)</f>
        <v>0</v>
      </c>
      <c r="C200" s="29">
        <f>IFERROR(VLOOKUP($A200,'Лист сравнения (расширенный)'!$B:$G,3,FALSE),0)</f>
        <v>0</v>
      </c>
      <c r="D200" s="29">
        <f>IFERROR(VLOOKUP($A200,'Лист сравнения (расширенный)'!$B:$G,4,FALSE),0)</f>
        <v>0</v>
      </c>
      <c r="E200" s="29">
        <f>IFERROR(VLOOKUP($A200,'Лист сравнения (расширенный)'!$B:$G,5,FALSE),0)</f>
        <v>0</v>
      </c>
      <c r="F200">
        <f>IFERROR(VLOOKUP($A200,'Лист сравнения (расширенный)'!$B:$G,6,FALSE),0)</f>
        <v>0</v>
      </c>
    </row>
    <row r="201" spans="1:6">
      <c r="A201" t="str">
        <f>IFERROR(MATCH('Лист сравнения (расширенный)'!B201,Оригинал!C:C,0),"Совпадений нет")</f>
        <v>Совпадений нет</v>
      </c>
      <c r="B201">
        <f>IFERROR(VLOOKUP($A201,'Лист сравнения (расширенный)'!$B:$G,2,FALSE),0)</f>
        <v>0</v>
      </c>
      <c r="C201" s="29">
        <f>IFERROR(VLOOKUP($A201,'Лист сравнения (расширенный)'!$B:$G,3,FALSE),0)</f>
        <v>0</v>
      </c>
      <c r="D201" s="29">
        <f>IFERROR(VLOOKUP($A201,'Лист сравнения (расширенный)'!$B:$G,4,FALSE),0)</f>
        <v>0</v>
      </c>
      <c r="E201" s="29">
        <f>IFERROR(VLOOKUP($A201,'Лист сравнения (расширенный)'!$B:$G,5,FALSE),0)</f>
        <v>0</v>
      </c>
      <c r="F201">
        <f>IFERROR(VLOOKUP($A201,'Лист сравнения (расширенный)'!$B:$G,6,FALSE),0)</f>
        <v>0</v>
      </c>
    </row>
    <row r="202" spans="1:6">
      <c r="A202" t="str">
        <f>IFERROR(MATCH('Лист сравнения (расширенный)'!B202,Оригинал!C:C,0),"Совпадений нет")</f>
        <v>Совпадений нет</v>
      </c>
      <c r="B202">
        <f>IFERROR(VLOOKUP($A202,'Лист сравнения (расширенный)'!$B:$G,2,FALSE),0)</f>
        <v>0</v>
      </c>
      <c r="C202" s="29">
        <f>IFERROR(VLOOKUP($A202,'Лист сравнения (расширенный)'!$B:$G,3,FALSE),0)</f>
        <v>0</v>
      </c>
      <c r="D202" s="29">
        <f>IFERROR(VLOOKUP($A202,'Лист сравнения (расширенный)'!$B:$G,4,FALSE),0)</f>
        <v>0</v>
      </c>
      <c r="E202" s="29">
        <f>IFERROR(VLOOKUP($A202,'Лист сравнения (расширенный)'!$B:$G,5,FALSE),0)</f>
        <v>0</v>
      </c>
      <c r="F202">
        <f>IFERROR(VLOOKUP($A202,'Лист сравнения (расширенный)'!$B:$G,6,FALSE),0)</f>
        <v>0</v>
      </c>
    </row>
    <row r="203" spans="1:6">
      <c r="A203" t="str">
        <f>IFERROR(MATCH('Лист сравнения (расширенный)'!B203,Оригинал!C:C,0),"Совпадений нет")</f>
        <v>Совпадений нет</v>
      </c>
      <c r="B203">
        <f>IFERROR(VLOOKUP($A203,'Лист сравнения (расширенный)'!$B:$G,2,FALSE),0)</f>
        <v>0</v>
      </c>
      <c r="C203" s="29">
        <f>IFERROR(VLOOKUP($A203,'Лист сравнения (расширенный)'!$B:$G,3,FALSE),0)</f>
        <v>0</v>
      </c>
      <c r="D203" s="29">
        <f>IFERROR(VLOOKUP($A203,'Лист сравнения (расширенный)'!$B:$G,4,FALSE),0)</f>
        <v>0</v>
      </c>
      <c r="E203" s="29">
        <f>IFERROR(VLOOKUP($A203,'Лист сравнения (расширенный)'!$B:$G,5,FALSE),0)</f>
        <v>0</v>
      </c>
      <c r="F203">
        <f>IFERROR(VLOOKUP($A203,'Лист сравнения (расширенный)'!$B:$G,6,FALSE),0)</f>
        <v>0</v>
      </c>
    </row>
    <row r="204" spans="1:6">
      <c r="A204">
        <f>IFERROR(MATCH('Лист сравнения (расширенный)'!B204,Оригинал!C:C,0),"Совпадений нет")</f>
        <v>147</v>
      </c>
      <c r="B204">
        <f>IFERROR(VLOOKUP($A204,'Лист сравнения (расширенный)'!$B:$G,2,FALSE),0)</f>
        <v>0</v>
      </c>
      <c r="C204" s="29">
        <f>IFERROR(VLOOKUP($A204,'Лист сравнения (расширенный)'!$B:$G,3,FALSE),0)</f>
        <v>0</v>
      </c>
      <c r="D204" s="29">
        <f>IFERROR(VLOOKUP($A204,'Лист сравнения (расширенный)'!$B:$G,4,FALSE),0)</f>
        <v>0</v>
      </c>
      <c r="E204" s="29">
        <f>IFERROR(VLOOKUP($A204,'Лист сравнения (расширенный)'!$B:$G,5,FALSE),0)</f>
        <v>0</v>
      </c>
      <c r="F204">
        <f>IFERROR(VLOOKUP($A204,'Лист сравнения (расширенный)'!$B:$G,6,FALSE),0)</f>
        <v>0</v>
      </c>
    </row>
    <row r="205" spans="1:6">
      <c r="A205" t="str">
        <f>IFERROR(MATCH('Лист сравнения (расширенный)'!B205,Оригинал!C:C,0),"Совпадений нет")</f>
        <v>Совпадений нет</v>
      </c>
      <c r="B205">
        <f>IFERROR(VLOOKUP($A205,'Лист сравнения (расширенный)'!$B:$G,2,FALSE),0)</f>
        <v>0</v>
      </c>
      <c r="C205" s="29">
        <f>IFERROR(VLOOKUP($A205,'Лист сравнения (расширенный)'!$B:$G,3,FALSE),0)</f>
        <v>0</v>
      </c>
      <c r="D205" s="29">
        <f>IFERROR(VLOOKUP($A205,'Лист сравнения (расширенный)'!$B:$G,4,FALSE),0)</f>
        <v>0</v>
      </c>
      <c r="E205" s="29">
        <f>IFERROR(VLOOKUP($A205,'Лист сравнения (расширенный)'!$B:$G,5,FALSE),0)</f>
        <v>0</v>
      </c>
      <c r="F205">
        <f>IFERROR(VLOOKUP($A205,'Лист сравнения (расширенный)'!$B:$G,6,FALSE),0)</f>
        <v>0</v>
      </c>
    </row>
    <row r="206" spans="1:6">
      <c r="A206" t="str">
        <f>IFERROR(MATCH('Лист сравнения (расширенный)'!B206,Оригинал!C:C,0),"Совпадений нет")</f>
        <v>Совпадений нет</v>
      </c>
      <c r="B206">
        <f>IFERROR(VLOOKUP($A206,'Лист сравнения (расширенный)'!$B:$G,2,FALSE),0)</f>
        <v>0</v>
      </c>
      <c r="C206" s="29">
        <f>IFERROR(VLOOKUP($A206,'Лист сравнения (расширенный)'!$B:$G,3,FALSE),0)</f>
        <v>0</v>
      </c>
      <c r="D206" s="29">
        <f>IFERROR(VLOOKUP($A206,'Лист сравнения (расширенный)'!$B:$G,4,FALSE),0)</f>
        <v>0</v>
      </c>
      <c r="E206" s="29">
        <f>IFERROR(VLOOKUP($A206,'Лист сравнения (расширенный)'!$B:$G,5,FALSE),0)</f>
        <v>0</v>
      </c>
      <c r="F206">
        <f>IFERROR(VLOOKUP($A206,'Лист сравнения (расширенный)'!$B:$G,6,FALSE),0)</f>
        <v>0</v>
      </c>
    </row>
    <row r="207" spans="1:6">
      <c r="A207" t="str">
        <f>IFERROR(MATCH('Лист сравнения (расширенный)'!B207,Оригинал!C:C,0),"Совпадений нет")</f>
        <v>Совпадений нет</v>
      </c>
      <c r="B207">
        <f>IFERROR(VLOOKUP($A207,'Лист сравнения (расширенный)'!$B:$G,2,FALSE),0)</f>
        <v>0</v>
      </c>
      <c r="C207" s="29">
        <f>IFERROR(VLOOKUP($A207,'Лист сравнения (расширенный)'!$B:$G,3,FALSE),0)</f>
        <v>0</v>
      </c>
      <c r="D207" s="29">
        <f>IFERROR(VLOOKUP($A207,'Лист сравнения (расширенный)'!$B:$G,4,FALSE),0)</f>
        <v>0</v>
      </c>
      <c r="E207" s="29">
        <f>IFERROR(VLOOKUP($A207,'Лист сравнения (расширенный)'!$B:$G,5,FALSE),0)</f>
        <v>0</v>
      </c>
      <c r="F207">
        <f>IFERROR(VLOOKUP($A207,'Лист сравнения (расширенный)'!$B:$G,6,FALSE),0)</f>
        <v>0</v>
      </c>
    </row>
    <row r="208" spans="1:6">
      <c r="A208" t="str">
        <f>IFERROR(MATCH('Лист сравнения (расширенный)'!B208,Оригинал!C:C,0),"Совпадений нет")</f>
        <v>Совпадений нет</v>
      </c>
      <c r="B208">
        <f>IFERROR(VLOOKUP($A208,'Лист сравнения (расширенный)'!$B:$G,2,FALSE),0)</f>
        <v>0</v>
      </c>
      <c r="C208" s="29">
        <f>IFERROR(VLOOKUP($A208,'Лист сравнения (расширенный)'!$B:$G,3,FALSE),0)</f>
        <v>0</v>
      </c>
      <c r="D208" s="29">
        <f>IFERROR(VLOOKUP($A208,'Лист сравнения (расширенный)'!$B:$G,4,FALSE),0)</f>
        <v>0</v>
      </c>
      <c r="E208" s="29">
        <f>IFERROR(VLOOKUP($A208,'Лист сравнения (расширенный)'!$B:$G,5,FALSE),0)</f>
        <v>0</v>
      </c>
      <c r="F208">
        <f>IFERROR(VLOOKUP($A208,'Лист сравнения (расширенный)'!$B:$G,6,FALSE),0)</f>
        <v>0</v>
      </c>
    </row>
    <row r="209" spans="1:6">
      <c r="A209" t="str">
        <f>IFERROR(MATCH('Лист сравнения (расширенный)'!B209,Оригинал!C:C,0),"Совпадений нет")</f>
        <v>Совпадений нет</v>
      </c>
      <c r="B209">
        <f>IFERROR(VLOOKUP($A209,'Лист сравнения (расширенный)'!$B:$G,2,FALSE),0)</f>
        <v>0</v>
      </c>
      <c r="C209" s="29">
        <f>IFERROR(VLOOKUP($A209,'Лист сравнения (расширенный)'!$B:$G,3,FALSE),0)</f>
        <v>0</v>
      </c>
      <c r="D209" s="29">
        <f>IFERROR(VLOOKUP($A209,'Лист сравнения (расширенный)'!$B:$G,4,FALSE),0)</f>
        <v>0</v>
      </c>
      <c r="E209" s="29">
        <f>IFERROR(VLOOKUP($A209,'Лист сравнения (расширенный)'!$B:$G,5,FALSE),0)</f>
        <v>0</v>
      </c>
      <c r="F209">
        <f>IFERROR(VLOOKUP($A209,'Лист сравнения (расширенный)'!$B:$G,6,FALSE),0)</f>
        <v>0</v>
      </c>
    </row>
    <row r="210" spans="1:6">
      <c r="A210" t="str">
        <f>IFERROR(MATCH('Лист сравнения (расширенный)'!B210,Оригинал!C:C,0),"Совпадений нет")</f>
        <v>Совпадений нет</v>
      </c>
      <c r="B210">
        <f>IFERROR(VLOOKUP($A210,'Лист сравнения (расширенный)'!$B:$G,2,FALSE),0)</f>
        <v>0</v>
      </c>
      <c r="C210" s="29">
        <f>IFERROR(VLOOKUP($A210,'Лист сравнения (расширенный)'!$B:$G,3,FALSE),0)</f>
        <v>0</v>
      </c>
      <c r="D210" s="29">
        <f>IFERROR(VLOOKUP($A210,'Лист сравнения (расширенный)'!$B:$G,4,FALSE),0)</f>
        <v>0</v>
      </c>
      <c r="E210" s="29">
        <f>IFERROR(VLOOKUP($A210,'Лист сравнения (расширенный)'!$B:$G,5,FALSE),0)</f>
        <v>0</v>
      </c>
      <c r="F210">
        <f>IFERROR(VLOOKUP($A210,'Лист сравнения (расширенный)'!$B:$G,6,FALSE),0)</f>
        <v>0</v>
      </c>
    </row>
    <row r="211" spans="1:6">
      <c r="A211">
        <f>IFERROR(MATCH('Лист сравнения (расширенный)'!B211,Оригинал!C:C,0),"Совпадений нет")</f>
        <v>148</v>
      </c>
      <c r="B211">
        <f>IFERROR(VLOOKUP($A211,'Лист сравнения (расширенный)'!$B:$G,2,FALSE),0)</f>
        <v>0</v>
      </c>
      <c r="C211" s="29">
        <f>IFERROR(VLOOKUP($A211,'Лист сравнения (расширенный)'!$B:$G,3,FALSE),0)</f>
        <v>0</v>
      </c>
      <c r="D211" s="29">
        <f>IFERROR(VLOOKUP($A211,'Лист сравнения (расширенный)'!$B:$G,4,FALSE),0)</f>
        <v>0</v>
      </c>
      <c r="E211" s="29">
        <f>IFERROR(VLOOKUP($A211,'Лист сравнения (расширенный)'!$B:$G,5,FALSE),0)</f>
        <v>0</v>
      </c>
      <c r="F211">
        <f>IFERROR(VLOOKUP($A211,'Лист сравнения (расширенный)'!$B:$G,6,FALSE),0)</f>
        <v>0</v>
      </c>
    </row>
    <row r="212" spans="1:6">
      <c r="A212">
        <f>IFERROR(MATCH('Лист сравнения (расширенный)'!B212,Оригинал!C:C,0),"Совпадений нет")</f>
        <v>149</v>
      </c>
      <c r="B212">
        <f>IFERROR(VLOOKUP($A212,'Лист сравнения (расширенный)'!$B:$G,2,FALSE),0)</f>
        <v>0</v>
      </c>
      <c r="C212" s="29">
        <f>IFERROR(VLOOKUP($A212,'Лист сравнения (расширенный)'!$B:$G,3,FALSE),0)</f>
        <v>0</v>
      </c>
      <c r="D212" s="29">
        <f>IFERROR(VLOOKUP($A212,'Лист сравнения (расширенный)'!$B:$G,4,FALSE),0)</f>
        <v>0</v>
      </c>
      <c r="E212" s="29">
        <f>IFERROR(VLOOKUP($A212,'Лист сравнения (расширенный)'!$B:$G,5,FALSE),0)</f>
        <v>0</v>
      </c>
      <c r="F212">
        <f>IFERROR(VLOOKUP($A212,'Лист сравнения (расширенный)'!$B:$G,6,FALSE),0)</f>
        <v>0</v>
      </c>
    </row>
    <row r="213" spans="1:6">
      <c r="A213">
        <f>IFERROR(MATCH('Лист сравнения (расширенный)'!B213,Оригинал!C:C,0),"Совпадений нет")</f>
        <v>150</v>
      </c>
      <c r="B213">
        <f>IFERROR(VLOOKUP($A213,'Лист сравнения (расширенный)'!$B:$G,2,FALSE),0)</f>
        <v>0</v>
      </c>
      <c r="C213" s="29">
        <f>IFERROR(VLOOKUP($A213,'Лист сравнения (расширенный)'!$B:$G,3,FALSE),0)</f>
        <v>0</v>
      </c>
      <c r="D213" s="29">
        <f>IFERROR(VLOOKUP($A213,'Лист сравнения (расширенный)'!$B:$G,4,FALSE),0)</f>
        <v>0</v>
      </c>
      <c r="E213" s="29">
        <f>IFERROR(VLOOKUP($A213,'Лист сравнения (расширенный)'!$B:$G,5,FALSE),0)</f>
        <v>0</v>
      </c>
      <c r="F213">
        <f>IFERROR(VLOOKUP($A213,'Лист сравнения (расширенный)'!$B:$G,6,FALSE),0)</f>
        <v>0</v>
      </c>
    </row>
    <row r="214" spans="1:6">
      <c r="A214" t="str">
        <f>IFERROR(MATCH('Лист сравнения (расширенный)'!B214,Оригинал!C:C,0),"Совпадений нет")</f>
        <v>Совпадений нет</v>
      </c>
      <c r="B214">
        <f>IFERROR(VLOOKUP($A214,'Лист сравнения (расширенный)'!$B:$G,2,FALSE),0)</f>
        <v>0</v>
      </c>
      <c r="C214" s="29">
        <f>IFERROR(VLOOKUP($A214,'Лист сравнения (расширенный)'!$B:$G,3,FALSE),0)</f>
        <v>0</v>
      </c>
      <c r="D214" s="29">
        <f>IFERROR(VLOOKUP($A214,'Лист сравнения (расширенный)'!$B:$G,4,FALSE),0)</f>
        <v>0</v>
      </c>
      <c r="E214" s="29">
        <f>IFERROR(VLOOKUP($A214,'Лист сравнения (расширенный)'!$B:$G,5,FALSE),0)</f>
        <v>0</v>
      </c>
      <c r="F214">
        <f>IFERROR(VLOOKUP($A214,'Лист сравнения (расширенный)'!$B:$G,6,FALSE),0)</f>
        <v>0</v>
      </c>
    </row>
    <row r="215" spans="1:6">
      <c r="A215" t="str">
        <f>IFERROR(MATCH('Лист сравнения (расширенный)'!B215,Оригинал!C:C,0),"Совпадений нет")</f>
        <v>Совпадений нет</v>
      </c>
      <c r="B215">
        <f>IFERROR(VLOOKUP($A215,'Лист сравнения (расширенный)'!$B:$G,2,FALSE),0)</f>
        <v>0</v>
      </c>
      <c r="C215" s="29">
        <f>IFERROR(VLOOKUP($A215,'Лист сравнения (расширенный)'!$B:$G,3,FALSE),0)</f>
        <v>0</v>
      </c>
      <c r="D215" s="29">
        <f>IFERROR(VLOOKUP($A215,'Лист сравнения (расширенный)'!$B:$G,4,FALSE),0)</f>
        <v>0</v>
      </c>
      <c r="E215" s="29">
        <f>IFERROR(VLOOKUP($A215,'Лист сравнения (расширенный)'!$B:$G,5,FALSE),0)</f>
        <v>0</v>
      </c>
      <c r="F215">
        <f>IFERROR(VLOOKUP($A215,'Лист сравнения (расширенный)'!$B:$G,6,FALSE),0)</f>
        <v>0</v>
      </c>
    </row>
    <row r="216" spans="1:6">
      <c r="A216" t="str">
        <f>IFERROR(MATCH('Лист сравнения (расширенный)'!B216,Оригинал!C:C,0),"Совпадений нет")</f>
        <v>Совпадений нет</v>
      </c>
      <c r="B216">
        <f>IFERROR(VLOOKUP($A216,'Лист сравнения (расширенный)'!$B:$G,2,FALSE),0)</f>
        <v>0</v>
      </c>
      <c r="C216" s="29">
        <f>IFERROR(VLOOKUP($A216,'Лист сравнения (расширенный)'!$B:$G,3,FALSE),0)</f>
        <v>0</v>
      </c>
      <c r="D216" s="29">
        <f>IFERROR(VLOOKUP($A216,'Лист сравнения (расширенный)'!$B:$G,4,FALSE),0)</f>
        <v>0</v>
      </c>
      <c r="E216" s="29">
        <f>IFERROR(VLOOKUP($A216,'Лист сравнения (расширенный)'!$B:$G,5,FALSE),0)</f>
        <v>0</v>
      </c>
      <c r="F216">
        <f>IFERROR(VLOOKUP($A216,'Лист сравнения (расширенный)'!$B:$G,6,FALSE),0)</f>
        <v>0</v>
      </c>
    </row>
    <row r="217" spans="1:6">
      <c r="A217" t="str">
        <f>IFERROR(MATCH('Лист сравнения (расширенный)'!B217,Оригинал!C:C,0),"Совпадений нет")</f>
        <v>Совпадений нет</v>
      </c>
      <c r="B217">
        <f>IFERROR(VLOOKUP($A217,'Лист сравнения (расширенный)'!$B:$G,2,FALSE),0)</f>
        <v>0</v>
      </c>
      <c r="C217" s="29">
        <f>IFERROR(VLOOKUP($A217,'Лист сравнения (расширенный)'!$B:$G,3,FALSE),0)</f>
        <v>0</v>
      </c>
      <c r="D217" s="29">
        <f>IFERROR(VLOOKUP($A217,'Лист сравнения (расширенный)'!$B:$G,4,FALSE),0)</f>
        <v>0</v>
      </c>
      <c r="E217" s="29">
        <f>IFERROR(VLOOKUP($A217,'Лист сравнения (расширенный)'!$B:$G,5,FALSE),0)</f>
        <v>0</v>
      </c>
      <c r="F217">
        <f>IFERROR(VLOOKUP($A217,'Лист сравнения (расширенный)'!$B:$G,6,FALSE),0)</f>
        <v>0</v>
      </c>
    </row>
    <row r="218" spans="1:6">
      <c r="A218">
        <f>IFERROR(MATCH('Лист сравнения (расширенный)'!B218,Оригинал!C:C,0),"Совпадений нет")</f>
        <v>151</v>
      </c>
      <c r="B218">
        <f>IFERROR(VLOOKUP($A218,'Лист сравнения (расширенный)'!$B:$G,2,FALSE),0)</f>
        <v>0</v>
      </c>
      <c r="C218" s="29">
        <f>IFERROR(VLOOKUP($A218,'Лист сравнения (расширенный)'!$B:$G,3,FALSE),0)</f>
        <v>0</v>
      </c>
      <c r="D218" s="29">
        <f>IFERROR(VLOOKUP($A218,'Лист сравнения (расширенный)'!$B:$G,4,FALSE),0)</f>
        <v>0</v>
      </c>
      <c r="E218" s="29">
        <f>IFERROR(VLOOKUP($A218,'Лист сравнения (расширенный)'!$B:$G,5,FALSE),0)</f>
        <v>0</v>
      </c>
      <c r="F218">
        <f>IFERROR(VLOOKUP($A218,'Лист сравнения (расширенный)'!$B:$G,6,FALSE),0)</f>
        <v>0</v>
      </c>
    </row>
    <row r="219" spans="1:6">
      <c r="A219">
        <f>IFERROR(MATCH('Лист сравнения (расширенный)'!B219,Оригинал!C:C,0),"Совпадений нет")</f>
        <v>152</v>
      </c>
      <c r="B219" t="str">
        <f>IFERROR(VLOOKUP($A219,'Лист сравнения (расширенный)'!$B:$G,2,FALSE),0)</f>
        <v>Мигаль Денис Сергеевич</v>
      </c>
      <c r="C219" s="29">
        <f>IFERROR(VLOOKUP($A219,'Лист сравнения (расширенный)'!$B:$G,3,FALSE),0)</f>
        <v>41960</v>
      </c>
      <c r="D219" s="29">
        <f>IFERROR(VLOOKUP($A219,'Лист сравнения (расширенный)'!$B:$G,4,FALSE),0)</f>
        <v>41971</v>
      </c>
      <c r="E219" s="29">
        <f>IFERROR(VLOOKUP($A219,'Лист сравнения (расширенный)'!$B:$G,5,FALSE),0)</f>
        <v>41989</v>
      </c>
      <c r="F219" t="str">
        <f>IFERROR(VLOOKUP($A219,'Лист сравнения (расширенный)'!$B:$G,6,FALSE),0)</f>
        <v>50-50-11/157/2014-520</v>
      </c>
    </row>
    <row r="220" spans="1:6">
      <c r="A220" t="str">
        <f>IFERROR(MATCH('Лист сравнения (расширенный)'!B220,Оригинал!C:C,0),"Совпадений нет")</f>
        <v>Совпадений нет</v>
      </c>
      <c r="B220">
        <f>IFERROR(VLOOKUP($A220,'Лист сравнения (расширенный)'!$B:$G,2,FALSE),0)</f>
        <v>0</v>
      </c>
      <c r="C220" s="29">
        <f>IFERROR(VLOOKUP($A220,'Лист сравнения (расширенный)'!$B:$G,3,FALSE),0)</f>
        <v>0</v>
      </c>
      <c r="D220" s="29">
        <f>IFERROR(VLOOKUP($A220,'Лист сравнения (расширенный)'!$B:$G,4,FALSE),0)</f>
        <v>0</v>
      </c>
      <c r="E220" s="29">
        <f>IFERROR(VLOOKUP($A220,'Лист сравнения (расширенный)'!$B:$G,5,FALSE),0)</f>
        <v>0</v>
      </c>
      <c r="F220">
        <f>IFERROR(VLOOKUP($A220,'Лист сравнения (расширенный)'!$B:$G,6,FALSE),0)</f>
        <v>0</v>
      </c>
    </row>
    <row r="221" spans="1:6">
      <c r="A221" t="str">
        <f>IFERROR(MATCH('Лист сравнения (расширенный)'!B221,Оригинал!C:C,0),"Совпадений нет")</f>
        <v>Совпадений нет</v>
      </c>
      <c r="B221">
        <f>IFERROR(VLOOKUP($A221,'Лист сравнения (расширенный)'!$B:$G,2,FALSE),0)</f>
        <v>0</v>
      </c>
      <c r="C221" s="29">
        <f>IFERROR(VLOOKUP($A221,'Лист сравнения (расширенный)'!$B:$G,3,FALSE),0)</f>
        <v>0</v>
      </c>
      <c r="D221" s="29">
        <f>IFERROR(VLOOKUP($A221,'Лист сравнения (расширенный)'!$B:$G,4,FALSE),0)</f>
        <v>0</v>
      </c>
      <c r="E221" s="29">
        <f>IFERROR(VLOOKUP($A221,'Лист сравнения (расширенный)'!$B:$G,5,FALSE),0)</f>
        <v>0</v>
      </c>
      <c r="F221">
        <f>IFERROR(VLOOKUP($A221,'Лист сравнения (расширенный)'!$B:$G,6,FALSE),0)</f>
        <v>0</v>
      </c>
    </row>
    <row r="222" spans="1:6">
      <c r="A222" t="str">
        <f>IFERROR(MATCH('Лист сравнения (расширенный)'!B222,Оригинал!C:C,0),"Совпадений нет")</f>
        <v>Совпадений нет</v>
      </c>
      <c r="B222">
        <f>IFERROR(VLOOKUP($A222,'Лист сравнения (расширенный)'!$B:$G,2,FALSE),0)</f>
        <v>0</v>
      </c>
      <c r="C222" s="29">
        <f>IFERROR(VLOOKUP($A222,'Лист сравнения (расширенный)'!$B:$G,3,FALSE),0)</f>
        <v>0</v>
      </c>
      <c r="D222" s="29">
        <f>IFERROR(VLOOKUP($A222,'Лист сравнения (расширенный)'!$B:$G,4,FALSE),0)</f>
        <v>0</v>
      </c>
      <c r="E222" s="29">
        <f>IFERROR(VLOOKUP($A222,'Лист сравнения (расширенный)'!$B:$G,5,FALSE),0)</f>
        <v>0</v>
      </c>
      <c r="F222">
        <f>IFERROR(VLOOKUP($A222,'Лист сравнения (расширенный)'!$B:$G,6,FALSE),0)</f>
        <v>0</v>
      </c>
    </row>
    <row r="223" spans="1:6">
      <c r="A223" t="str">
        <f>IFERROR(MATCH('Лист сравнения (расширенный)'!B223,Оригинал!C:C,0),"Совпадений нет")</f>
        <v>Совпадений нет</v>
      </c>
      <c r="B223">
        <f>IFERROR(VLOOKUP($A223,'Лист сравнения (расширенный)'!$B:$G,2,FALSE),0)</f>
        <v>0</v>
      </c>
      <c r="C223" s="29">
        <f>IFERROR(VLOOKUP($A223,'Лист сравнения (расширенный)'!$B:$G,3,FALSE),0)</f>
        <v>0</v>
      </c>
      <c r="D223" s="29">
        <f>IFERROR(VLOOKUP($A223,'Лист сравнения (расширенный)'!$B:$G,4,FALSE),0)</f>
        <v>0</v>
      </c>
      <c r="E223" s="29">
        <f>IFERROR(VLOOKUP($A223,'Лист сравнения (расширенный)'!$B:$G,5,FALSE),0)</f>
        <v>0</v>
      </c>
      <c r="F223">
        <f>IFERROR(VLOOKUP($A223,'Лист сравнения (расширенный)'!$B:$G,6,FALSE),0)</f>
        <v>0</v>
      </c>
    </row>
    <row r="224" spans="1:6">
      <c r="A224" t="str">
        <f>IFERROR(MATCH('Лист сравнения (расширенный)'!B224,Оригинал!C:C,0),"Совпадений нет")</f>
        <v>Совпадений нет</v>
      </c>
      <c r="B224">
        <f>IFERROR(VLOOKUP($A224,'Лист сравнения (расширенный)'!$B:$G,2,FALSE),0)</f>
        <v>0</v>
      </c>
      <c r="C224" s="29">
        <f>IFERROR(VLOOKUP($A224,'Лист сравнения (расширенный)'!$B:$G,3,FALSE),0)</f>
        <v>0</v>
      </c>
      <c r="D224" s="29">
        <f>IFERROR(VLOOKUP($A224,'Лист сравнения (расширенный)'!$B:$G,4,FALSE),0)</f>
        <v>0</v>
      </c>
      <c r="E224" s="29">
        <f>IFERROR(VLOOKUP($A224,'Лист сравнения (расширенный)'!$B:$G,5,FALSE),0)</f>
        <v>0</v>
      </c>
      <c r="F224">
        <f>IFERROR(VLOOKUP($A224,'Лист сравнения (расширенный)'!$B:$G,6,FALSE),0)</f>
        <v>0</v>
      </c>
    </row>
    <row r="225" spans="1:6">
      <c r="A225" t="str">
        <f>IFERROR(MATCH('Лист сравнения (расширенный)'!B225,Оригинал!C:C,0),"Совпадений нет")</f>
        <v>Совпадений нет</v>
      </c>
      <c r="B225">
        <f>IFERROR(VLOOKUP($A225,'Лист сравнения (расширенный)'!$B:$G,2,FALSE),0)</f>
        <v>0</v>
      </c>
      <c r="C225" s="29">
        <f>IFERROR(VLOOKUP($A225,'Лист сравнения (расширенный)'!$B:$G,3,FALSE),0)</f>
        <v>0</v>
      </c>
      <c r="D225" s="29">
        <f>IFERROR(VLOOKUP($A225,'Лист сравнения (расширенный)'!$B:$G,4,FALSE),0)</f>
        <v>0</v>
      </c>
      <c r="E225" s="29">
        <f>IFERROR(VLOOKUP($A225,'Лист сравнения (расширенный)'!$B:$G,5,FALSE),0)</f>
        <v>0</v>
      </c>
      <c r="F225">
        <f>IFERROR(VLOOKUP($A225,'Лист сравнения (расширенный)'!$B:$G,6,FALSE),0)</f>
        <v>0</v>
      </c>
    </row>
    <row r="226" spans="1:6">
      <c r="A226">
        <f>IFERROR(MATCH('Лист сравнения (расширенный)'!B226,Оригинал!C:C,0),"Совпадений нет")</f>
        <v>153</v>
      </c>
      <c r="B226">
        <f>IFERROR(VLOOKUP($A226,'Лист сравнения (расширенный)'!$B:$G,2,FALSE),0)</f>
        <v>0</v>
      </c>
      <c r="C226" s="29">
        <f>IFERROR(VLOOKUP($A226,'Лист сравнения (расширенный)'!$B:$G,3,FALSE),0)</f>
        <v>0</v>
      </c>
      <c r="D226" s="29">
        <f>IFERROR(VLOOKUP($A226,'Лист сравнения (расширенный)'!$B:$G,4,FALSE),0)</f>
        <v>0</v>
      </c>
      <c r="E226" s="29">
        <f>IFERROR(VLOOKUP($A226,'Лист сравнения (расширенный)'!$B:$G,5,FALSE),0)</f>
        <v>0</v>
      </c>
      <c r="F226">
        <f>IFERROR(VLOOKUP($A226,'Лист сравнения (расширенный)'!$B:$G,6,FALSE),0)</f>
        <v>0</v>
      </c>
    </row>
    <row r="227" spans="1:6">
      <c r="A227" t="str">
        <f>IFERROR(MATCH('Лист сравнения (расширенный)'!B227,Оригинал!C:C,0),"Совпадений нет")</f>
        <v>Совпадений нет</v>
      </c>
      <c r="B227">
        <f>IFERROR(VLOOKUP($A227,'Лист сравнения (расширенный)'!$B:$G,2,FALSE),0)</f>
        <v>0</v>
      </c>
      <c r="C227" s="29">
        <f>IFERROR(VLOOKUP($A227,'Лист сравнения (расширенный)'!$B:$G,3,FALSE),0)</f>
        <v>0</v>
      </c>
      <c r="D227" s="29">
        <f>IFERROR(VLOOKUP($A227,'Лист сравнения (расширенный)'!$B:$G,4,FALSE),0)</f>
        <v>0</v>
      </c>
      <c r="E227" s="29">
        <f>IFERROR(VLOOKUP($A227,'Лист сравнения (расширенный)'!$B:$G,5,FALSE),0)</f>
        <v>0</v>
      </c>
      <c r="F227">
        <f>IFERROR(VLOOKUP($A227,'Лист сравнения (расширенный)'!$B:$G,6,FALSE),0)</f>
        <v>0</v>
      </c>
    </row>
    <row r="228" spans="1:6">
      <c r="A228" t="str">
        <f>IFERROR(MATCH('Лист сравнения (расширенный)'!B228,Оригинал!C:C,0),"Совпадений нет")</f>
        <v>Совпадений нет</v>
      </c>
      <c r="B228">
        <f>IFERROR(VLOOKUP($A228,'Лист сравнения (расширенный)'!$B:$G,2,FALSE),0)</f>
        <v>0</v>
      </c>
      <c r="C228" s="29">
        <f>IFERROR(VLOOKUP($A228,'Лист сравнения (расширенный)'!$B:$G,3,FALSE),0)</f>
        <v>0</v>
      </c>
      <c r="D228" s="29">
        <f>IFERROR(VLOOKUP($A228,'Лист сравнения (расширенный)'!$B:$G,4,FALSE),0)</f>
        <v>0</v>
      </c>
      <c r="E228" s="29">
        <f>IFERROR(VLOOKUP($A228,'Лист сравнения (расширенный)'!$B:$G,5,FALSE),0)</f>
        <v>0</v>
      </c>
      <c r="F228">
        <f>IFERROR(VLOOKUP($A228,'Лист сравнения (расширенный)'!$B:$G,6,FALSE),0)</f>
        <v>0</v>
      </c>
    </row>
    <row r="229" spans="1:6">
      <c r="A229" t="str">
        <f>IFERROR(MATCH('Лист сравнения (расширенный)'!B229,Оригинал!C:C,0),"Совпадений нет")</f>
        <v>Совпадений нет</v>
      </c>
      <c r="B229">
        <f>IFERROR(VLOOKUP($A229,'Лист сравнения (расширенный)'!$B:$G,2,FALSE),0)</f>
        <v>0</v>
      </c>
      <c r="C229" s="29">
        <f>IFERROR(VLOOKUP($A229,'Лист сравнения (расширенный)'!$B:$G,3,FALSE),0)</f>
        <v>0</v>
      </c>
      <c r="D229" s="29">
        <f>IFERROR(VLOOKUP($A229,'Лист сравнения (расширенный)'!$B:$G,4,FALSE),0)</f>
        <v>0</v>
      </c>
      <c r="E229" s="29">
        <f>IFERROR(VLOOKUP($A229,'Лист сравнения (расширенный)'!$B:$G,5,FALSE),0)</f>
        <v>0</v>
      </c>
      <c r="F229">
        <f>IFERROR(VLOOKUP($A229,'Лист сравнения (расширенный)'!$B:$G,6,FALSE),0)</f>
        <v>0</v>
      </c>
    </row>
    <row r="230" spans="1:6">
      <c r="A230" t="str">
        <f>IFERROR(MATCH('Лист сравнения (расширенный)'!B230,Оригинал!C:C,0),"Совпадений нет")</f>
        <v>Совпадений нет</v>
      </c>
      <c r="B230">
        <f>IFERROR(VLOOKUP($A230,'Лист сравнения (расширенный)'!$B:$G,2,FALSE),0)</f>
        <v>0</v>
      </c>
      <c r="C230" s="29">
        <f>IFERROR(VLOOKUP($A230,'Лист сравнения (расширенный)'!$B:$G,3,FALSE),0)</f>
        <v>0</v>
      </c>
      <c r="D230" s="29">
        <f>IFERROR(VLOOKUP($A230,'Лист сравнения (расширенный)'!$B:$G,4,FALSE),0)</f>
        <v>0</v>
      </c>
      <c r="E230" s="29">
        <f>IFERROR(VLOOKUP($A230,'Лист сравнения (расширенный)'!$B:$G,5,FALSE),0)</f>
        <v>0</v>
      </c>
      <c r="F230">
        <f>IFERROR(VLOOKUP($A230,'Лист сравнения (расширенный)'!$B:$G,6,FALSE),0)</f>
        <v>0</v>
      </c>
    </row>
    <row r="231" spans="1:6">
      <c r="A231" t="str">
        <f>IFERROR(MATCH('Лист сравнения (расширенный)'!B231,Оригинал!C:C,0),"Совпадений нет")</f>
        <v>Совпадений нет</v>
      </c>
      <c r="B231">
        <f>IFERROR(VLOOKUP($A231,'Лист сравнения (расширенный)'!$B:$G,2,FALSE),0)</f>
        <v>0</v>
      </c>
      <c r="C231" s="29">
        <f>IFERROR(VLOOKUP($A231,'Лист сравнения (расширенный)'!$B:$G,3,FALSE),0)</f>
        <v>0</v>
      </c>
      <c r="D231" s="29">
        <f>IFERROR(VLOOKUP($A231,'Лист сравнения (расширенный)'!$B:$G,4,FALSE),0)</f>
        <v>0</v>
      </c>
      <c r="E231" s="29">
        <f>IFERROR(VLOOKUP($A231,'Лист сравнения (расширенный)'!$B:$G,5,FALSE),0)</f>
        <v>0</v>
      </c>
      <c r="F231">
        <f>IFERROR(VLOOKUP($A231,'Лист сравнения (расширенный)'!$B:$G,6,FALSE),0)</f>
        <v>0</v>
      </c>
    </row>
    <row r="232" spans="1:6">
      <c r="A232" t="str">
        <f>IFERROR(MATCH('Лист сравнения (расширенный)'!B232,Оригинал!C:C,0),"Совпадений нет")</f>
        <v>Совпадений нет</v>
      </c>
      <c r="B232">
        <f>IFERROR(VLOOKUP($A232,'Лист сравнения (расширенный)'!$B:$G,2,FALSE),0)</f>
        <v>0</v>
      </c>
      <c r="C232" s="29">
        <f>IFERROR(VLOOKUP($A232,'Лист сравнения (расширенный)'!$B:$G,3,FALSE),0)</f>
        <v>0</v>
      </c>
      <c r="D232" s="29">
        <f>IFERROR(VLOOKUP($A232,'Лист сравнения (расширенный)'!$B:$G,4,FALSE),0)</f>
        <v>0</v>
      </c>
      <c r="E232" s="29">
        <f>IFERROR(VLOOKUP($A232,'Лист сравнения (расширенный)'!$B:$G,5,FALSE),0)</f>
        <v>0</v>
      </c>
      <c r="F232">
        <f>IFERROR(VLOOKUP($A232,'Лист сравнения (расширенный)'!$B:$G,6,FALSE),0)</f>
        <v>0</v>
      </c>
    </row>
    <row r="233" spans="1:6">
      <c r="A233" t="str">
        <f>IFERROR(MATCH('Лист сравнения (расширенный)'!B233,Оригинал!C:C,0),"Совпадений нет")</f>
        <v>Совпадений нет</v>
      </c>
      <c r="B233">
        <f>IFERROR(VLOOKUP($A233,'Лист сравнения (расширенный)'!$B:$G,2,FALSE),0)</f>
        <v>0</v>
      </c>
      <c r="C233" s="29">
        <f>IFERROR(VLOOKUP($A233,'Лист сравнения (расширенный)'!$B:$G,3,FALSE),0)</f>
        <v>0</v>
      </c>
      <c r="D233" s="29">
        <f>IFERROR(VLOOKUP($A233,'Лист сравнения (расширенный)'!$B:$G,4,FALSE),0)</f>
        <v>0</v>
      </c>
      <c r="E233" s="29">
        <f>IFERROR(VLOOKUP($A233,'Лист сравнения (расширенный)'!$B:$G,5,FALSE),0)</f>
        <v>0</v>
      </c>
      <c r="F233">
        <f>IFERROR(VLOOKUP($A233,'Лист сравнения (расширенный)'!$B:$G,6,FALSE),0)</f>
        <v>0</v>
      </c>
    </row>
    <row r="234" spans="1:6">
      <c r="A234">
        <f>IFERROR(MATCH('Лист сравнения (расширенный)'!B234,Оригинал!C:C,0),"Совпадений нет")</f>
        <v>154</v>
      </c>
      <c r="B234">
        <f>IFERROR(VLOOKUP($A234,'Лист сравнения (расширенный)'!$B:$G,2,FALSE),0)</f>
        <v>0</v>
      </c>
      <c r="C234" s="29">
        <f>IFERROR(VLOOKUP($A234,'Лист сравнения (расширенный)'!$B:$G,3,FALSE),0)</f>
        <v>0</v>
      </c>
      <c r="D234" s="29">
        <f>IFERROR(VLOOKUP($A234,'Лист сравнения (расширенный)'!$B:$G,4,FALSE),0)</f>
        <v>0</v>
      </c>
      <c r="E234" s="29">
        <f>IFERROR(VLOOKUP($A234,'Лист сравнения (расширенный)'!$B:$G,5,FALSE),0)</f>
        <v>0</v>
      </c>
      <c r="F234">
        <f>IFERROR(VLOOKUP($A234,'Лист сравнения (расширенный)'!$B:$G,6,FALSE),0)</f>
        <v>0</v>
      </c>
    </row>
    <row r="235" spans="1:6">
      <c r="A235">
        <f>IFERROR(MATCH('Лист сравнения (расширенный)'!B235,Оригинал!C:C,0),"Совпадений нет")</f>
        <v>155</v>
      </c>
      <c r="B235">
        <f>IFERROR(VLOOKUP($A235,'Лист сравнения (расширенный)'!$B:$G,2,FALSE),0)</f>
        <v>0</v>
      </c>
      <c r="C235" s="29">
        <f>IFERROR(VLOOKUP($A235,'Лист сравнения (расширенный)'!$B:$G,3,FALSE),0)</f>
        <v>0</v>
      </c>
      <c r="D235" s="29">
        <f>IFERROR(VLOOKUP($A235,'Лист сравнения (расширенный)'!$B:$G,4,FALSE),0)</f>
        <v>0</v>
      </c>
      <c r="E235" s="29">
        <f>IFERROR(VLOOKUP($A235,'Лист сравнения (расширенный)'!$B:$G,5,FALSE),0)</f>
        <v>0</v>
      </c>
      <c r="F235">
        <f>IFERROR(VLOOKUP($A235,'Лист сравнения (расширенный)'!$B:$G,6,FALSE),0)</f>
        <v>0</v>
      </c>
    </row>
    <row r="236" spans="1:6">
      <c r="A236">
        <f>IFERROR(MATCH('Лист сравнения (расширенный)'!B236,Оригинал!C:C,0),"Совпадений нет")</f>
        <v>156</v>
      </c>
      <c r="B236">
        <f>IFERROR(VLOOKUP($A236,'Лист сравнения (расширенный)'!$B:$G,2,FALSE),0)</f>
        <v>0</v>
      </c>
      <c r="C236" s="29">
        <f>IFERROR(VLOOKUP($A236,'Лист сравнения (расширенный)'!$B:$G,3,FALSE),0)</f>
        <v>0</v>
      </c>
      <c r="D236" s="29">
        <f>IFERROR(VLOOKUP($A236,'Лист сравнения (расширенный)'!$B:$G,4,FALSE),0)</f>
        <v>0</v>
      </c>
      <c r="E236" s="29">
        <f>IFERROR(VLOOKUP($A236,'Лист сравнения (расширенный)'!$B:$G,5,FALSE),0)</f>
        <v>0</v>
      </c>
      <c r="F236">
        <f>IFERROR(VLOOKUP($A236,'Лист сравнения (расширенный)'!$B:$G,6,FALSE),0)</f>
        <v>0</v>
      </c>
    </row>
    <row r="237" spans="1:6">
      <c r="A237">
        <f>IFERROR(MATCH('Лист сравнения (расширенный)'!B237,Оригинал!C:C,0),"Совпадений нет")</f>
        <v>157</v>
      </c>
      <c r="B237">
        <f>IFERROR(VLOOKUP($A237,'Лист сравнения (расширенный)'!$B:$G,2,FALSE),0)</f>
        <v>0</v>
      </c>
      <c r="C237" s="29">
        <f>IFERROR(VLOOKUP($A237,'Лист сравнения (расширенный)'!$B:$G,3,FALSE),0)</f>
        <v>0</v>
      </c>
      <c r="D237" s="29">
        <f>IFERROR(VLOOKUP($A237,'Лист сравнения (расширенный)'!$B:$G,4,FALSE),0)</f>
        <v>0</v>
      </c>
      <c r="E237" s="29">
        <f>IFERROR(VLOOKUP($A237,'Лист сравнения (расширенный)'!$B:$G,5,FALSE),0)</f>
        <v>0</v>
      </c>
      <c r="F237">
        <f>IFERROR(VLOOKUP($A237,'Лист сравнения (расширенный)'!$B:$G,6,FALSE),0)</f>
        <v>0</v>
      </c>
    </row>
    <row r="238" spans="1:6">
      <c r="A238">
        <f>IFERROR(MATCH('Лист сравнения (расширенный)'!B238,Оригинал!C:C,0),"Совпадений нет")</f>
        <v>158</v>
      </c>
      <c r="B238">
        <f>IFERROR(VLOOKUP($A238,'Лист сравнения (расширенный)'!$B:$G,2,FALSE),0)</f>
        <v>0</v>
      </c>
      <c r="C238" s="29">
        <f>IFERROR(VLOOKUP($A238,'Лист сравнения (расширенный)'!$B:$G,3,FALSE),0)</f>
        <v>0</v>
      </c>
      <c r="D238" s="29">
        <f>IFERROR(VLOOKUP($A238,'Лист сравнения (расширенный)'!$B:$G,4,FALSE),0)</f>
        <v>0</v>
      </c>
      <c r="E238" s="29">
        <f>IFERROR(VLOOKUP($A238,'Лист сравнения (расширенный)'!$B:$G,5,FALSE),0)</f>
        <v>0</v>
      </c>
      <c r="F238">
        <f>IFERROR(VLOOKUP($A238,'Лист сравнения (расширенный)'!$B:$G,6,FALSE),0)</f>
        <v>0</v>
      </c>
    </row>
    <row r="239" spans="1:6">
      <c r="A239">
        <f>IFERROR(MATCH('Лист сравнения (расширенный)'!B239,Оригинал!C:C,0),"Совпадений нет")</f>
        <v>159</v>
      </c>
      <c r="B239">
        <f>IFERROR(VLOOKUP($A239,'Лист сравнения (расширенный)'!$B:$G,2,FALSE),0)</f>
        <v>0</v>
      </c>
      <c r="C239" s="29">
        <f>IFERROR(VLOOKUP($A239,'Лист сравнения (расширенный)'!$B:$G,3,FALSE),0)</f>
        <v>0</v>
      </c>
      <c r="D239" s="29">
        <f>IFERROR(VLOOKUP($A239,'Лист сравнения (расширенный)'!$B:$G,4,FALSE),0)</f>
        <v>0</v>
      </c>
      <c r="E239" s="29">
        <f>IFERROR(VLOOKUP($A239,'Лист сравнения (расширенный)'!$B:$G,5,FALSE),0)</f>
        <v>0</v>
      </c>
      <c r="F239">
        <f>IFERROR(VLOOKUP($A239,'Лист сравнения (расширенный)'!$B:$G,6,FALSE),0)</f>
        <v>0</v>
      </c>
    </row>
    <row r="240" spans="1:6">
      <c r="A240">
        <f>IFERROR(MATCH('Лист сравнения (расширенный)'!B240,Оригинал!C:C,0),"Совпадений нет")</f>
        <v>160</v>
      </c>
      <c r="B240">
        <f>IFERROR(VLOOKUP($A240,'Лист сравнения (расширенный)'!$B:$G,2,FALSE),0)</f>
        <v>0</v>
      </c>
      <c r="C240" s="29">
        <f>IFERROR(VLOOKUP($A240,'Лист сравнения (расширенный)'!$B:$G,3,FALSE),0)</f>
        <v>0</v>
      </c>
      <c r="D240" s="29">
        <f>IFERROR(VLOOKUP($A240,'Лист сравнения (расширенный)'!$B:$G,4,FALSE),0)</f>
        <v>0</v>
      </c>
      <c r="E240" s="29">
        <f>IFERROR(VLOOKUP($A240,'Лист сравнения (расширенный)'!$B:$G,5,FALSE),0)</f>
        <v>0</v>
      </c>
      <c r="F240">
        <f>IFERROR(VLOOKUP($A240,'Лист сравнения (расширенный)'!$B:$G,6,FALSE),0)</f>
        <v>0</v>
      </c>
    </row>
    <row r="241" spans="1:6">
      <c r="A241">
        <f>IFERROR(MATCH('Лист сравнения (расширенный)'!B241,Оригинал!C:C,0),"Совпадений нет")</f>
        <v>161</v>
      </c>
      <c r="B241">
        <f>IFERROR(VLOOKUP($A241,'Лист сравнения (расширенный)'!$B:$G,2,FALSE),0)</f>
        <v>0</v>
      </c>
      <c r="C241" s="29">
        <f>IFERROR(VLOOKUP($A241,'Лист сравнения (расширенный)'!$B:$G,3,FALSE),0)</f>
        <v>0</v>
      </c>
      <c r="D241" s="29">
        <f>IFERROR(VLOOKUP($A241,'Лист сравнения (расширенный)'!$B:$G,4,FALSE),0)</f>
        <v>0</v>
      </c>
      <c r="E241" s="29">
        <f>IFERROR(VLOOKUP($A241,'Лист сравнения (расширенный)'!$B:$G,5,FALSE),0)</f>
        <v>0</v>
      </c>
      <c r="F241">
        <f>IFERROR(VLOOKUP($A241,'Лист сравнения (расширенный)'!$B:$G,6,FALSE),0)</f>
        <v>0</v>
      </c>
    </row>
    <row r="242" spans="1:6">
      <c r="A242">
        <f>IFERROR(MATCH('Лист сравнения (расширенный)'!B242,Оригинал!C:C,0),"Совпадений нет")</f>
        <v>162</v>
      </c>
      <c r="B242">
        <f>IFERROR(VLOOKUP($A242,'Лист сравнения (расширенный)'!$B:$G,2,FALSE),0)</f>
        <v>0</v>
      </c>
      <c r="C242" s="29">
        <f>IFERROR(VLOOKUP($A242,'Лист сравнения (расширенный)'!$B:$G,3,FALSE),0)</f>
        <v>0</v>
      </c>
      <c r="D242" s="29">
        <f>IFERROR(VLOOKUP($A242,'Лист сравнения (расширенный)'!$B:$G,4,FALSE),0)</f>
        <v>0</v>
      </c>
      <c r="E242" s="29">
        <f>IFERROR(VLOOKUP($A242,'Лист сравнения (расширенный)'!$B:$G,5,FALSE),0)</f>
        <v>0</v>
      </c>
      <c r="F242">
        <f>IFERROR(VLOOKUP($A242,'Лист сравнения (расширенный)'!$B:$G,6,FALSE),0)</f>
        <v>0</v>
      </c>
    </row>
    <row r="243" spans="1:6">
      <c r="A243" t="str">
        <f>IFERROR(MATCH('Лист сравнения (расширенный)'!B243,Оригинал!C:C,0),"Совпадений нет")</f>
        <v>Совпадений нет</v>
      </c>
      <c r="B243">
        <f>IFERROR(VLOOKUP($A243,'Лист сравнения (расширенный)'!$B:$G,2,FALSE),0)</f>
        <v>0</v>
      </c>
      <c r="C243" s="29">
        <f>IFERROR(VLOOKUP($A243,'Лист сравнения (расширенный)'!$B:$G,3,FALSE),0)</f>
        <v>0</v>
      </c>
      <c r="D243" s="29">
        <f>IFERROR(VLOOKUP($A243,'Лист сравнения (расширенный)'!$B:$G,4,FALSE),0)</f>
        <v>0</v>
      </c>
      <c r="E243" s="29">
        <f>IFERROR(VLOOKUP($A243,'Лист сравнения (расширенный)'!$B:$G,5,FALSE),0)</f>
        <v>0</v>
      </c>
      <c r="F243">
        <f>IFERROR(VLOOKUP($A243,'Лист сравнения (расширенный)'!$B:$G,6,FALSE),0)</f>
        <v>0</v>
      </c>
    </row>
    <row r="244" spans="1:6">
      <c r="A244" t="str">
        <f>IFERROR(MATCH('Лист сравнения (расширенный)'!B244,Оригинал!C:C,0),"Совпадений нет")</f>
        <v>Совпадений нет</v>
      </c>
      <c r="B244">
        <f>IFERROR(VLOOKUP($A244,'Лист сравнения (расширенный)'!$B:$G,2,FALSE),0)</f>
        <v>0</v>
      </c>
      <c r="C244" s="29">
        <f>IFERROR(VLOOKUP($A244,'Лист сравнения (расширенный)'!$B:$G,3,FALSE),0)</f>
        <v>0</v>
      </c>
      <c r="D244" s="29">
        <f>IFERROR(VLOOKUP($A244,'Лист сравнения (расширенный)'!$B:$G,4,FALSE),0)</f>
        <v>0</v>
      </c>
      <c r="E244" s="29">
        <f>IFERROR(VLOOKUP($A244,'Лист сравнения (расширенный)'!$B:$G,5,FALSE),0)</f>
        <v>0</v>
      </c>
      <c r="F244">
        <f>IFERROR(VLOOKUP($A244,'Лист сравнения (расширенный)'!$B:$G,6,FALSE),0)</f>
        <v>0</v>
      </c>
    </row>
    <row r="245" spans="1:6">
      <c r="A245">
        <f>IFERROR(MATCH('Лист сравнения (расширенный)'!B245,Оригинал!C:C,0),"Совпадений нет")</f>
        <v>163</v>
      </c>
      <c r="B245" t="str">
        <f>IFERROR(VLOOKUP($A245,'Лист сравнения (расширенный)'!$B:$G,2,FALSE),0)</f>
        <v>Утешев Ильдар Алексеевич</v>
      </c>
      <c r="C245" s="29">
        <f>IFERROR(VLOOKUP($A245,'Лист сравнения (расширенный)'!$B:$G,3,FALSE),0)</f>
        <v>41964</v>
      </c>
      <c r="D245" s="29">
        <f>IFERROR(VLOOKUP($A245,'Лист сравнения (расширенный)'!$B:$G,4,FALSE),0)</f>
        <v>41975</v>
      </c>
      <c r="E245" s="29">
        <f>IFERROR(VLOOKUP($A245,'Лист сравнения (расширенный)'!$B:$G,5,FALSE),0)</f>
        <v>41988</v>
      </c>
      <c r="F245" t="str">
        <f>IFERROR(VLOOKUP($A245,'Лист сравнения (расширенный)'!$B:$G,6,FALSE),0)</f>
        <v>50-50-11/157/2014-444</v>
      </c>
    </row>
    <row r="246" spans="1:6">
      <c r="A246">
        <f>IFERROR(MATCH('Лист сравнения (расширенный)'!B246,Оригинал!C:C,0),"Совпадений нет")</f>
        <v>164</v>
      </c>
      <c r="B246">
        <f>IFERROR(VLOOKUP($A246,'Лист сравнения (расширенный)'!$B:$G,2,FALSE),0)</f>
        <v>0</v>
      </c>
      <c r="C246" s="29">
        <f>IFERROR(VLOOKUP($A246,'Лист сравнения (расширенный)'!$B:$G,3,FALSE),0)</f>
        <v>0</v>
      </c>
      <c r="D246" s="29">
        <f>IFERROR(VLOOKUP($A246,'Лист сравнения (расширенный)'!$B:$G,4,FALSE),0)</f>
        <v>0</v>
      </c>
      <c r="E246" s="29">
        <f>IFERROR(VLOOKUP($A246,'Лист сравнения (расширенный)'!$B:$G,5,FALSE),0)</f>
        <v>0</v>
      </c>
      <c r="F246">
        <f>IFERROR(VLOOKUP($A246,'Лист сравнения (расширенный)'!$B:$G,6,FALSE),0)</f>
        <v>0</v>
      </c>
    </row>
    <row r="247" spans="1:6">
      <c r="A247" t="str">
        <f>IFERROR(MATCH('Лист сравнения (расширенный)'!B247,Оригинал!C:C,0),"Совпадений нет")</f>
        <v>Совпадений нет</v>
      </c>
      <c r="B247">
        <f>IFERROR(VLOOKUP($A247,'Лист сравнения (расширенный)'!$B:$G,2,FALSE),0)</f>
        <v>0</v>
      </c>
      <c r="C247" s="29">
        <f>IFERROR(VLOOKUP($A247,'Лист сравнения (расширенный)'!$B:$G,3,FALSE),0)</f>
        <v>0</v>
      </c>
      <c r="D247" s="29">
        <f>IFERROR(VLOOKUP($A247,'Лист сравнения (расширенный)'!$B:$G,4,FALSE),0)</f>
        <v>0</v>
      </c>
      <c r="E247" s="29">
        <f>IFERROR(VLOOKUP($A247,'Лист сравнения (расширенный)'!$B:$G,5,FALSE),0)</f>
        <v>0</v>
      </c>
      <c r="F247">
        <f>IFERROR(VLOOKUP($A247,'Лист сравнения (расширенный)'!$B:$G,6,FALSE),0)</f>
        <v>0</v>
      </c>
    </row>
    <row r="248" spans="1:6">
      <c r="A248">
        <f>IFERROR(MATCH('Лист сравнения (расширенный)'!B248,Оригинал!C:C,0),"Совпадений нет")</f>
        <v>165</v>
      </c>
      <c r="B248">
        <f>IFERROR(VLOOKUP($A248,'Лист сравнения (расширенный)'!$B:$G,2,FALSE),0)</f>
        <v>0</v>
      </c>
      <c r="C248" s="29">
        <f>IFERROR(VLOOKUP($A248,'Лист сравнения (расширенный)'!$B:$G,3,FALSE),0)</f>
        <v>0</v>
      </c>
      <c r="D248" s="29">
        <f>IFERROR(VLOOKUP($A248,'Лист сравнения (расширенный)'!$B:$G,4,FALSE),0)</f>
        <v>0</v>
      </c>
      <c r="E248" s="29">
        <f>IFERROR(VLOOKUP($A248,'Лист сравнения (расширенный)'!$B:$G,5,FALSE),0)</f>
        <v>0</v>
      </c>
      <c r="F248">
        <f>IFERROR(VLOOKUP($A248,'Лист сравнения (расширенный)'!$B:$G,6,FALSE),0)</f>
        <v>0</v>
      </c>
    </row>
    <row r="249" spans="1:6">
      <c r="A249" t="str">
        <f>IFERROR(MATCH('Лист сравнения (расширенный)'!B249,Оригинал!C:C,0),"Совпадений нет")</f>
        <v>Совпадений нет</v>
      </c>
      <c r="B249">
        <f>IFERROR(VLOOKUP($A249,'Лист сравнения (расширенный)'!$B:$G,2,FALSE),0)</f>
        <v>0</v>
      </c>
      <c r="C249" s="29">
        <f>IFERROR(VLOOKUP($A249,'Лист сравнения (расширенный)'!$B:$G,3,FALSE),0)</f>
        <v>0</v>
      </c>
      <c r="D249" s="29">
        <f>IFERROR(VLOOKUP($A249,'Лист сравнения (расширенный)'!$B:$G,4,FALSE),0)</f>
        <v>0</v>
      </c>
      <c r="E249" s="29">
        <f>IFERROR(VLOOKUP($A249,'Лист сравнения (расширенный)'!$B:$G,5,FALSE),0)</f>
        <v>0</v>
      </c>
      <c r="F249">
        <f>IFERROR(VLOOKUP($A249,'Лист сравнения (расширенный)'!$B:$G,6,FALSE),0)</f>
        <v>0</v>
      </c>
    </row>
    <row r="250" spans="1:6">
      <c r="A250">
        <f>IFERROR(MATCH('Лист сравнения (расширенный)'!B250,Оригинал!C:C,0),"Совпадений нет")</f>
        <v>166</v>
      </c>
      <c r="B250">
        <f>IFERROR(VLOOKUP($A250,'Лист сравнения (расширенный)'!$B:$G,2,FALSE),0)</f>
        <v>0</v>
      </c>
      <c r="C250" s="29">
        <f>IFERROR(VLOOKUP($A250,'Лист сравнения (расширенный)'!$B:$G,3,FALSE),0)</f>
        <v>0</v>
      </c>
      <c r="D250" s="29">
        <f>IFERROR(VLOOKUP($A250,'Лист сравнения (расширенный)'!$B:$G,4,FALSE),0)</f>
        <v>0</v>
      </c>
      <c r="E250" s="29">
        <f>IFERROR(VLOOKUP($A250,'Лист сравнения (расширенный)'!$B:$G,5,FALSE),0)</f>
        <v>0</v>
      </c>
      <c r="F250">
        <f>IFERROR(VLOOKUP($A250,'Лист сравнения (расширенный)'!$B:$G,6,FALSE),0)</f>
        <v>0</v>
      </c>
    </row>
    <row r="251" spans="1:6">
      <c r="A251">
        <f>IFERROR(MATCH('Лист сравнения (расширенный)'!B251,Оригинал!C:C,0),"Совпадений нет")</f>
        <v>167</v>
      </c>
      <c r="B251" t="str">
        <f>IFERROR(VLOOKUP($A251,'Лист сравнения (расширенный)'!$B:$G,2,FALSE),0)</f>
        <v>Ковальчук Андрей Юрьевич</v>
      </c>
      <c r="C251" s="29">
        <f>IFERROR(VLOOKUP($A251,'Лист сравнения (расширенный)'!$B:$G,3,FALSE),0)</f>
        <v>41995</v>
      </c>
      <c r="D251" s="29">
        <f>IFERROR(VLOOKUP($A251,'Лист сравнения (расширенный)'!$B:$G,4,FALSE),0)</f>
        <v>42016</v>
      </c>
      <c r="E251" s="29">
        <f>IFERROR(VLOOKUP($A251,'Лист сравнения (расширенный)'!$B:$G,5,FALSE),0)</f>
        <v>42031</v>
      </c>
      <c r="F251" t="str">
        <f>IFERROR(VLOOKUP($A251,'Лист сравнения (расширенный)'!$B:$G,6,FALSE),0)</f>
        <v>50-50/011-50/011/005/2015-361/1</v>
      </c>
    </row>
    <row r="252" spans="1:6">
      <c r="A252">
        <f>IFERROR(MATCH('Лист сравнения (расширенный)'!B252,Оригинал!C:C,0),"Совпадений нет")</f>
        <v>167</v>
      </c>
      <c r="B252" t="str">
        <f>IFERROR(VLOOKUP($A252,'Лист сравнения (расширенный)'!$B:$G,2,FALSE),0)</f>
        <v>Ковальчук Андрей Юрьевич</v>
      </c>
      <c r="C252" s="29">
        <f>IFERROR(VLOOKUP($A252,'Лист сравнения (расширенный)'!$B:$G,3,FALSE),0)</f>
        <v>41995</v>
      </c>
      <c r="D252" s="29">
        <f>IFERROR(VLOOKUP($A252,'Лист сравнения (расширенный)'!$B:$G,4,FALSE),0)</f>
        <v>42016</v>
      </c>
      <c r="E252" s="29">
        <f>IFERROR(VLOOKUP($A252,'Лист сравнения (расширенный)'!$B:$G,5,FALSE),0)</f>
        <v>42031</v>
      </c>
      <c r="F252" t="str">
        <f>IFERROR(VLOOKUP($A252,'Лист сравнения (расширенный)'!$B:$G,6,FALSE),0)</f>
        <v>50-50/011-50/011/005/2015-361/1</v>
      </c>
    </row>
    <row r="253" spans="1:6">
      <c r="A253" t="str">
        <f>IFERROR(MATCH('Лист сравнения (расширенный)'!B253,Оригинал!C:C,0),"Совпадений нет")</f>
        <v>Совпадений нет</v>
      </c>
      <c r="B253">
        <f>IFERROR(VLOOKUP($A253,'Лист сравнения (расширенный)'!$B:$G,2,FALSE),0)</f>
        <v>0</v>
      </c>
      <c r="C253" s="29">
        <f>IFERROR(VLOOKUP($A253,'Лист сравнения (расширенный)'!$B:$G,3,FALSE),0)</f>
        <v>0</v>
      </c>
      <c r="D253" s="29">
        <f>IFERROR(VLOOKUP($A253,'Лист сравнения (расширенный)'!$B:$G,4,FALSE),0)</f>
        <v>0</v>
      </c>
      <c r="E253" s="29">
        <f>IFERROR(VLOOKUP($A253,'Лист сравнения (расширенный)'!$B:$G,5,FALSE),0)</f>
        <v>0</v>
      </c>
      <c r="F253">
        <f>IFERROR(VLOOKUP($A253,'Лист сравнения (расширенный)'!$B:$G,6,FALSE),0)</f>
        <v>0</v>
      </c>
    </row>
    <row r="254" spans="1:6">
      <c r="A254">
        <f>IFERROR(MATCH('Лист сравнения (расширенный)'!B254,Оригинал!C:C,0),"Совпадений нет")</f>
        <v>168</v>
      </c>
      <c r="B254" t="str">
        <f>IFERROR(VLOOKUP($A254,'Лист сравнения (расширенный)'!$B:$G,2,FALSE),0)</f>
        <v>Чернобурова Татьяна Александровна</v>
      </c>
      <c r="C254" s="29">
        <f>IFERROR(VLOOKUP($A254,'Лист сравнения (расширенный)'!$B:$G,3,FALSE),0)</f>
        <v>42003</v>
      </c>
      <c r="D254" s="29">
        <f>IFERROR(VLOOKUP($A254,'Лист сравнения (расширенный)'!$B:$G,4,FALSE),0)</f>
        <v>42030</v>
      </c>
      <c r="E254" s="29">
        <f>IFERROR(VLOOKUP($A254,'Лист сравнения (расширенный)'!$B:$G,5,FALSE),0)</f>
        <v>42044</v>
      </c>
      <c r="F254" t="str">
        <f>IFERROR(VLOOKUP($A254,'Лист сравнения (расширенный)'!$B:$G,6,FALSE),0)</f>
        <v>50-50/011-50/011/005/2015-766/1</v>
      </c>
    </row>
    <row r="255" spans="1:6">
      <c r="A255" t="str">
        <f>IFERROR(MATCH('Лист сравнения (расширенный)'!B255,Оригинал!C:C,0),"Совпадений нет")</f>
        <v>Совпадений нет</v>
      </c>
      <c r="B255">
        <f>IFERROR(VLOOKUP($A255,'Лист сравнения (расширенный)'!$B:$G,2,FALSE),0)</f>
        <v>0</v>
      </c>
      <c r="C255" s="29">
        <f>IFERROR(VLOOKUP($A255,'Лист сравнения (расширенный)'!$B:$G,3,FALSE),0)</f>
        <v>0</v>
      </c>
      <c r="D255" s="29">
        <f>IFERROR(VLOOKUP($A255,'Лист сравнения (расширенный)'!$B:$G,4,FALSE),0)</f>
        <v>0</v>
      </c>
      <c r="E255" s="29">
        <f>IFERROR(VLOOKUP($A255,'Лист сравнения (расширенный)'!$B:$G,5,FALSE),0)</f>
        <v>0</v>
      </c>
      <c r="F255">
        <f>IFERROR(VLOOKUP($A255,'Лист сравнения (расширенный)'!$B:$G,6,FALSE),0)</f>
        <v>0</v>
      </c>
    </row>
    <row r="256" spans="1:6">
      <c r="A256">
        <f>IFERROR(MATCH('Лист сравнения (расширенный)'!B256,Оригинал!C:C,0),"Совпадений нет")</f>
        <v>169</v>
      </c>
      <c r="B256">
        <f>IFERROR(VLOOKUP($A256,'Лист сравнения (расширенный)'!$B:$G,2,FALSE),0)</f>
        <v>0</v>
      </c>
      <c r="C256" s="29">
        <f>IFERROR(VLOOKUP($A256,'Лист сравнения (расширенный)'!$B:$G,3,FALSE),0)</f>
        <v>0</v>
      </c>
      <c r="D256" s="29">
        <f>IFERROR(VLOOKUP($A256,'Лист сравнения (расширенный)'!$B:$G,4,FALSE),0)</f>
        <v>0</v>
      </c>
      <c r="E256" s="29">
        <f>IFERROR(VLOOKUP($A256,'Лист сравнения (расширенный)'!$B:$G,5,FALSE),0)</f>
        <v>0</v>
      </c>
      <c r="F256">
        <f>IFERROR(VLOOKUP($A256,'Лист сравнения (расширенный)'!$B:$G,6,FALSE),0)</f>
        <v>0</v>
      </c>
    </row>
    <row r="257" spans="1:6">
      <c r="A257" t="str">
        <f>IFERROR(MATCH('Лист сравнения (расширенный)'!B257,Оригинал!C:C,0),"Совпадений нет")</f>
        <v>Совпадений нет</v>
      </c>
      <c r="B257">
        <f>IFERROR(VLOOKUP($A257,'Лист сравнения (расширенный)'!$B:$G,2,FALSE),0)</f>
        <v>0</v>
      </c>
      <c r="C257" s="29">
        <f>IFERROR(VLOOKUP($A257,'Лист сравнения (расширенный)'!$B:$G,3,FALSE),0)</f>
        <v>0</v>
      </c>
      <c r="D257" s="29">
        <f>IFERROR(VLOOKUP($A257,'Лист сравнения (расширенный)'!$B:$G,4,FALSE),0)</f>
        <v>0</v>
      </c>
      <c r="E257" s="29">
        <f>IFERROR(VLOOKUP($A257,'Лист сравнения (расширенный)'!$B:$G,5,FALSE),0)</f>
        <v>0</v>
      </c>
      <c r="F257">
        <f>IFERROR(VLOOKUP($A257,'Лист сравнения (расширенный)'!$B:$G,6,FALSE),0)</f>
        <v>0</v>
      </c>
    </row>
    <row r="258" spans="1:6">
      <c r="A258" t="str">
        <f>IFERROR(MATCH('Лист сравнения (расширенный)'!B258,Оригинал!C:C,0),"Совпадений нет")</f>
        <v>Совпадений нет</v>
      </c>
      <c r="B258">
        <f>IFERROR(VLOOKUP($A258,'Лист сравнения (расширенный)'!$B:$G,2,FALSE),0)</f>
        <v>0</v>
      </c>
      <c r="C258" s="29">
        <f>IFERROR(VLOOKUP($A258,'Лист сравнения (расширенный)'!$B:$G,3,FALSE),0)</f>
        <v>0</v>
      </c>
      <c r="D258" s="29">
        <f>IFERROR(VLOOKUP($A258,'Лист сравнения (расширенный)'!$B:$G,4,FALSE),0)</f>
        <v>0</v>
      </c>
      <c r="E258" s="29">
        <f>IFERROR(VLOOKUP($A258,'Лист сравнения (расширенный)'!$B:$G,5,FALSE),0)</f>
        <v>0</v>
      </c>
      <c r="F258">
        <f>IFERROR(VLOOKUP($A258,'Лист сравнения (расширенный)'!$B:$G,6,FALSE),0)</f>
        <v>0</v>
      </c>
    </row>
    <row r="259" spans="1:6">
      <c r="A259">
        <f>IFERROR(MATCH('Лист сравнения (расширенный)'!B259,Оригинал!C:C,0),"Совпадений нет")</f>
        <v>170</v>
      </c>
      <c r="B259">
        <f>IFERROR(VLOOKUP($A259,'Лист сравнения (расширенный)'!$B:$G,2,FALSE),0)</f>
        <v>0</v>
      </c>
      <c r="C259" s="29">
        <f>IFERROR(VLOOKUP($A259,'Лист сравнения (расширенный)'!$B:$G,3,FALSE),0)</f>
        <v>0</v>
      </c>
      <c r="D259" s="29">
        <f>IFERROR(VLOOKUP($A259,'Лист сравнения (расширенный)'!$B:$G,4,FALSE),0)</f>
        <v>0</v>
      </c>
      <c r="E259" s="29">
        <f>IFERROR(VLOOKUP($A259,'Лист сравнения (расширенный)'!$B:$G,5,FALSE),0)</f>
        <v>0</v>
      </c>
      <c r="F259">
        <f>IFERROR(VLOOKUP($A259,'Лист сравнения (расширенный)'!$B:$G,6,FALSE),0)</f>
        <v>0</v>
      </c>
    </row>
    <row r="260" spans="1:6">
      <c r="A260">
        <f>IFERROR(MATCH('Лист сравнения (расширенный)'!B260,Оригинал!C:C,0),"Совпадений нет")</f>
        <v>171</v>
      </c>
      <c r="B260">
        <f>IFERROR(VLOOKUP($A260,'Лист сравнения (расширенный)'!$B:$G,2,FALSE),0)</f>
        <v>0</v>
      </c>
      <c r="C260" s="29">
        <f>IFERROR(VLOOKUP($A260,'Лист сравнения (расширенный)'!$B:$G,3,FALSE),0)</f>
        <v>0</v>
      </c>
      <c r="D260" s="29">
        <f>IFERROR(VLOOKUP($A260,'Лист сравнения (расширенный)'!$B:$G,4,FALSE),0)</f>
        <v>0</v>
      </c>
      <c r="E260" s="29">
        <f>IFERROR(VLOOKUP($A260,'Лист сравнения (расширенный)'!$B:$G,5,FALSE),0)</f>
        <v>0</v>
      </c>
      <c r="F260">
        <f>IFERROR(VLOOKUP($A260,'Лист сравнения (расширенный)'!$B:$G,6,FALSE),0)</f>
        <v>0</v>
      </c>
    </row>
    <row r="261" spans="1:6">
      <c r="A261" t="str">
        <f>IFERROR(MATCH('Лист сравнения (расширенный)'!B261,Оригинал!C:C,0),"Совпадений нет")</f>
        <v>Совпадений нет</v>
      </c>
      <c r="B261">
        <f>IFERROR(VLOOKUP($A261,'Лист сравнения (расширенный)'!$B:$G,2,FALSE),0)</f>
        <v>0</v>
      </c>
      <c r="C261" s="29">
        <f>IFERROR(VLOOKUP($A261,'Лист сравнения (расширенный)'!$B:$G,3,FALSE),0)</f>
        <v>0</v>
      </c>
      <c r="D261" s="29">
        <f>IFERROR(VLOOKUP($A261,'Лист сравнения (расширенный)'!$B:$G,4,FALSE),0)</f>
        <v>0</v>
      </c>
      <c r="E261" s="29">
        <f>IFERROR(VLOOKUP($A261,'Лист сравнения (расширенный)'!$B:$G,5,FALSE),0)</f>
        <v>0</v>
      </c>
      <c r="F261">
        <f>IFERROR(VLOOKUP($A261,'Лист сравнения (расширенный)'!$B:$G,6,FALSE),0)</f>
        <v>0</v>
      </c>
    </row>
    <row r="262" spans="1:6">
      <c r="A262" t="str">
        <f>IFERROR(MATCH('Лист сравнения (расширенный)'!B262,Оригинал!C:C,0),"Совпадений нет")</f>
        <v>Совпадений нет</v>
      </c>
      <c r="B262">
        <f>IFERROR(VLOOKUP($A262,'Лист сравнения (расширенный)'!$B:$G,2,FALSE),0)</f>
        <v>0</v>
      </c>
      <c r="C262" s="29">
        <f>IFERROR(VLOOKUP($A262,'Лист сравнения (расширенный)'!$B:$G,3,FALSE),0)</f>
        <v>0</v>
      </c>
      <c r="D262" s="29">
        <f>IFERROR(VLOOKUP($A262,'Лист сравнения (расширенный)'!$B:$G,4,FALSE),0)</f>
        <v>0</v>
      </c>
      <c r="E262" s="29">
        <f>IFERROR(VLOOKUP($A262,'Лист сравнения (расширенный)'!$B:$G,5,FALSE),0)</f>
        <v>0</v>
      </c>
      <c r="F262">
        <f>IFERROR(VLOOKUP($A262,'Лист сравнения (расширенный)'!$B:$G,6,FALSE),0)</f>
        <v>0</v>
      </c>
    </row>
    <row r="263" spans="1:6">
      <c r="A263">
        <f>IFERROR(MATCH('Лист сравнения (расширенный)'!B263,Оригинал!C:C,0),"Совпадений нет")</f>
        <v>172</v>
      </c>
      <c r="B263">
        <f>IFERROR(VLOOKUP($A263,'Лист сравнения (расширенный)'!$B:$G,2,FALSE),0)</f>
        <v>0</v>
      </c>
      <c r="C263" s="29">
        <f>IFERROR(VLOOKUP($A263,'Лист сравнения (расширенный)'!$B:$G,3,FALSE),0)</f>
        <v>0</v>
      </c>
      <c r="D263" s="29">
        <f>IFERROR(VLOOKUP($A263,'Лист сравнения (расширенный)'!$B:$G,4,FALSE),0)</f>
        <v>0</v>
      </c>
      <c r="E263" s="29">
        <f>IFERROR(VLOOKUP($A263,'Лист сравнения (расширенный)'!$B:$G,5,FALSE),0)</f>
        <v>0</v>
      </c>
      <c r="F263">
        <f>IFERROR(VLOOKUP($A263,'Лист сравнения (расширенный)'!$B:$G,6,FALSE),0)</f>
        <v>0</v>
      </c>
    </row>
    <row r="264" spans="1:6">
      <c r="A264">
        <f>IFERROR(MATCH('Лист сравнения (расширенный)'!B264,Оригинал!C:C,0),"Совпадений нет")</f>
        <v>173</v>
      </c>
      <c r="B264" t="str">
        <f>IFERROR(VLOOKUP($A264,'Лист сравнения (расширенный)'!$B:$G,2,FALSE),0)</f>
        <v>Блинова Ирина Валерьевна</v>
      </c>
      <c r="C264" s="29">
        <f>IFERROR(VLOOKUP($A264,'Лист сравнения (расширенный)'!$B:$G,3,FALSE),0)</f>
        <v>41983</v>
      </c>
      <c r="D264" s="29">
        <f>IFERROR(VLOOKUP($A264,'Лист сравнения (расширенный)'!$B:$G,4,FALSE),0)</f>
        <v>41996</v>
      </c>
      <c r="E264" s="29">
        <f>IFERROR(VLOOKUP($A264,'Лист сравнения (расширенный)'!$B:$G,5,FALSE),0)</f>
        <v>42024</v>
      </c>
      <c r="F264" t="str">
        <f>IFERROR(VLOOKUP($A264,'Лист сравнения (расширенный)'!$B:$G,6,FALSE),0)</f>
        <v>50-50/011-50/011/008/2015-63/2</v>
      </c>
    </row>
    <row r="265" spans="1:6">
      <c r="A265" t="str">
        <f>IFERROR(MATCH('Лист сравнения (расширенный)'!B265,Оригинал!C:C,0),"Совпадений нет")</f>
        <v>Совпадений нет</v>
      </c>
      <c r="B265">
        <f>IFERROR(VLOOKUP($A265,'Лист сравнения (расширенный)'!$B:$G,2,FALSE),0)</f>
        <v>0</v>
      </c>
      <c r="C265" s="29">
        <f>IFERROR(VLOOKUP($A265,'Лист сравнения (расширенный)'!$B:$G,3,FALSE),0)</f>
        <v>0</v>
      </c>
      <c r="D265" s="29">
        <f>IFERROR(VLOOKUP($A265,'Лист сравнения (расширенный)'!$B:$G,4,FALSE),0)</f>
        <v>0</v>
      </c>
      <c r="E265" s="29">
        <f>IFERROR(VLOOKUP($A265,'Лист сравнения (расширенный)'!$B:$G,5,FALSE),0)</f>
        <v>0</v>
      </c>
      <c r="F265">
        <f>IFERROR(VLOOKUP($A265,'Лист сравнения (расширенный)'!$B:$G,6,FALSE),0)</f>
        <v>0</v>
      </c>
    </row>
    <row r="266" spans="1:6">
      <c r="A266">
        <f>IFERROR(MATCH('Лист сравнения (расширенный)'!B266,Оригинал!C:C,0),"Совпадений нет")</f>
        <v>174</v>
      </c>
      <c r="B266" t="str">
        <f>IFERROR(VLOOKUP($A266,'Лист сравнения (расширенный)'!$B:$G,2,FALSE),0)</f>
        <v>Халявина Екатерина Юрьевна</v>
      </c>
      <c r="C266" s="29">
        <f>IFERROR(VLOOKUP($A266,'Лист сравнения (расширенный)'!$B:$G,3,FALSE),0)</f>
        <v>41984</v>
      </c>
      <c r="D266" s="29">
        <f>IFERROR(VLOOKUP($A266,'Лист сравнения (расширенный)'!$B:$G,4,FALSE),0)</f>
        <v>41997</v>
      </c>
      <c r="E266" s="29">
        <f>IFERROR(VLOOKUP($A266,'Лист сравнения (расширенный)'!$B:$G,5,FALSE),0)</f>
        <v>42024</v>
      </c>
      <c r="F266" t="str">
        <f>IFERROR(VLOOKUP($A266,'Лист сравнения (расширенный)'!$B:$G,6,FALSE),0)</f>
        <v>50-50/011-50/011/005/2015-113/1</v>
      </c>
    </row>
    <row r="267" spans="1:6">
      <c r="A267">
        <f>IFERROR(MATCH('Лист сравнения (расширенный)'!B267,Оригинал!C:C,0),"Совпадений нет")</f>
        <v>175</v>
      </c>
      <c r="B267">
        <f>IFERROR(VLOOKUP($A267,'Лист сравнения (расширенный)'!$B:$G,2,FALSE),0)</f>
        <v>0</v>
      </c>
      <c r="C267" s="29">
        <f>IFERROR(VLOOKUP($A267,'Лист сравнения (расширенный)'!$B:$G,3,FALSE),0)</f>
        <v>0</v>
      </c>
      <c r="D267" s="29">
        <f>IFERROR(VLOOKUP($A267,'Лист сравнения (расширенный)'!$B:$G,4,FALSE),0)</f>
        <v>0</v>
      </c>
      <c r="E267" s="29">
        <f>IFERROR(VLOOKUP($A267,'Лист сравнения (расширенный)'!$B:$G,5,FALSE),0)</f>
        <v>0</v>
      </c>
      <c r="F267">
        <f>IFERROR(VLOOKUP($A267,'Лист сравнения (расширенный)'!$B:$G,6,FALSE),0)</f>
        <v>0</v>
      </c>
    </row>
    <row r="268" spans="1:6">
      <c r="A268">
        <f>IFERROR(MATCH('Лист сравнения (расширенный)'!B268,Оригинал!C:C,0),"Совпадений нет")</f>
        <v>176</v>
      </c>
      <c r="B268" t="str">
        <f>IFERROR(VLOOKUP($A268,'Лист сравнения (расширенный)'!$B:$G,2,FALSE),0)</f>
        <v>Дикань Константин Георгиевич</v>
      </c>
      <c r="C268" s="29">
        <f>IFERROR(VLOOKUP($A268,'Лист сравнения (расширенный)'!$B:$G,3,FALSE),0)</f>
        <v>41989</v>
      </c>
      <c r="D268" s="29">
        <f>IFERROR(VLOOKUP($A268,'Лист сравнения (расширенный)'!$B:$G,4,FALSE),0)</f>
        <v>42018</v>
      </c>
      <c r="E268" s="29">
        <f>IFERROR(VLOOKUP($A268,'Лист сравнения (расширенный)'!$B:$G,5,FALSE),0)</f>
        <v>42034</v>
      </c>
      <c r="F268" t="str">
        <f>IFERROR(VLOOKUP($A268,'Лист сравнения (расширенный)'!$B:$G,6,FALSE),0)</f>
        <v>50-50/011-50/011/008/2015-242/1</v>
      </c>
    </row>
    <row r="269" spans="1:6">
      <c r="A269">
        <f>IFERROR(MATCH('Лист сравнения (расширенный)'!B269,Оригинал!C:C,0),"Совпадений нет")</f>
        <v>177</v>
      </c>
      <c r="B269">
        <f>IFERROR(VLOOKUP($A269,'Лист сравнения (расширенный)'!$B:$G,2,FALSE),0)</f>
        <v>0</v>
      </c>
      <c r="C269" s="29">
        <f>IFERROR(VLOOKUP($A269,'Лист сравнения (расширенный)'!$B:$G,3,FALSE),0)</f>
        <v>0</v>
      </c>
      <c r="D269" s="29">
        <f>IFERROR(VLOOKUP($A269,'Лист сравнения (расширенный)'!$B:$G,4,FALSE),0)</f>
        <v>0</v>
      </c>
      <c r="E269" s="29">
        <f>IFERROR(VLOOKUP($A269,'Лист сравнения (расширенный)'!$B:$G,5,FALSE),0)</f>
        <v>0</v>
      </c>
      <c r="F269">
        <f>IFERROR(VLOOKUP($A269,'Лист сравнения (расширенный)'!$B:$G,6,FALSE),0)</f>
        <v>0</v>
      </c>
    </row>
    <row r="270" spans="1:6">
      <c r="A270">
        <f>IFERROR(MATCH('Лист сравнения (расширенный)'!B270,Оригинал!C:C,0),"Совпадений нет")</f>
        <v>178</v>
      </c>
      <c r="B270" t="str">
        <f>IFERROR(VLOOKUP($A270,'Лист сравнения (расширенный)'!$B:$G,2,FALSE),0)</f>
        <v>Захарова Наталья Валерьевна, Марандич Илья Профирович</v>
      </c>
      <c r="C270" s="29">
        <f>IFERROR(VLOOKUP($A270,'Лист сравнения (расширенный)'!$B:$G,3,FALSE),0)</f>
        <v>41963</v>
      </c>
      <c r="D270" s="29">
        <f>IFERROR(VLOOKUP($A270,'Лист сравнения (расширенный)'!$B:$G,4,FALSE),0)</f>
        <v>41970</v>
      </c>
      <c r="E270" s="29">
        <f>IFERROR(VLOOKUP($A270,'Лист сравнения (расширенный)'!$B:$G,5,FALSE),0)</f>
        <v>41985</v>
      </c>
      <c r="F270" t="str">
        <f>IFERROR(VLOOKUP($A270,'Лист сравнения (расширенный)'!$B:$G,6,FALSE),0)</f>
        <v>50-50-11/157/2014-451</v>
      </c>
    </row>
    <row r="271" spans="1:6">
      <c r="A271">
        <f>IFERROR(MATCH('Лист сравнения (расширенный)'!B271,Оригинал!C:C,0),"Совпадений нет")</f>
        <v>179</v>
      </c>
      <c r="B271">
        <f>IFERROR(VLOOKUP($A271,'Лист сравнения (расширенный)'!$B:$G,2,FALSE),0)</f>
        <v>0</v>
      </c>
      <c r="C271" s="29">
        <f>IFERROR(VLOOKUP($A271,'Лист сравнения (расширенный)'!$B:$G,3,FALSE),0)</f>
        <v>0</v>
      </c>
      <c r="D271" s="29">
        <f>IFERROR(VLOOKUP($A271,'Лист сравнения (расширенный)'!$B:$G,4,FALSE),0)</f>
        <v>0</v>
      </c>
      <c r="E271" s="29">
        <f>IFERROR(VLOOKUP($A271,'Лист сравнения (расширенный)'!$B:$G,5,FALSE),0)</f>
        <v>0</v>
      </c>
      <c r="F271">
        <f>IFERROR(VLOOKUP($A271,'Лист сравнения (расширенный)'!$B:$G,6,FALSE),0)</f>
        <v>0</v>
      </c>
    </row>
    <row r="272" spans="1:6">
      <c r="A272">
        <f>IFERROR(MATCH('Лист сравнения (расширенный)'!B272,Оригинал!C:C,0),"Совпадений нет")</f>
        <v>180</v>
      </c>
      <c r="B272">
        <f>IFERROR(VLOOKUP($A272,'Лист сравнения (расширенный)'!$B:$G,2,FALSE),0)</f>
        <v>0</v>
      </c>
      <c r="C272" s="29">
        <f>IFERROR(VLOOKUP($A272,'Лист сравнения (расширенный)'!$B:$G,3,FALSE),0)</f>
        <v>0</v>
      </c>
      <c r="D272" s="29">
        <f>IFERROR(VLOOKUP($A272,'Лист сравнения (расширенный)'!$B:$G,4,FALSE),0)</f>
        <v>0</v>
      </c>
      <c r="E272" s="29">
        <f>IFERROR(VLOOKUP($A272,'Лист сравнения (расширенный)'!$B:$G,5,FALSE),0)</f>
        <v>0</v>
      </c>
      <c r="F272">
        <f>IFERROR(VLOOKUP($A272,'Лист сравнения (расширенный)'!$B:$G,6,FALSE),0)</f>
        <v>0</v>
      </c>
    </row>
    <row r="273" spans="1:6">
      <c r="A273" t="str">
        <f>IFERROR(MATCH('Лист сравнения (расширенный)'!B273,Оригинал!C:C,0),"Совпадений нет")</f>
        <v>Совпадений нет</v>
      </c>
      <c r="B273">
        <f>IFERROR(VLOOKUP($A273,'Лист сравнения (расширенный)'!$B:$G,2,FALSE),0)</f>
        <v>0</v>
      </c>
      <c r="C273" s="29">
        <f>IFERROR(VLOOKUP($A273,'Лист сравнения (расширенный)'!$B:$G,3,FALSE),0)</f>
        <v>0</v>
      </c>
      <c r="D273" s="29">
        <f>IFERROR(VLOOKUP($A273,'Лист сравнения (расширенный)'!$B:$G,4,FALSE),0)</f>
        <v>0</v>
      </c>
      <c r="E273" s="29">
        <f>IFERROR(VLOOKUP($A273,'Лист сравнения (расширенный)'!$B:$G,5,FALSE),0)</f>
        <v>0</v>
      </c>
      <c r="F273">
        <f>IFERROR(VLOOKUP($A273,'Лист сравнения (расширенный)'!$B:$G,6,FALSE),0)</f>
        <v>0</v>
      </c>
    </row>
    <row r="274" spans="1:6">
      <c r="A274">
        <f>IFERROR(MATCH('Лист сравнения (расширенный)'!B274,Оригинал!C:C,0),"Совпадений нет")</f>
        <v>181</v>
      </c>
      <c r="B274">
        <f>IFERROR(VLOOKUP($A274,'Лист сравнения (расширенный)'!$B:$G,2,FALSE),0)</f>
        <v>0</v>
      </c>
      <c r="C274" s="29">
        <f>IFERROR(VLOOKUP($A274,'Лист сравнения (расширенный)'!$B:$G,3,FALSE),0)</f>
        <v>0</v>
      </c>
      <c r="D274" s="29">
        <f>IFERROR(VLOOKUP($A274,'Лист сравнения (расширенный)'!$B:$G,4,FALSE),0)</f>
        <v>0</v>
      </c>
      <c r="E274" s="29">
        <f>IFERROR(VLOOKUP($A274,'Лист сравнения (расширенный)'!$B:$G,5,FALSE),0)</f>
        <v>0</v>
      </c>
      <c r="F274">
        <f>IFERROR(VLOOKUP($A274,'Лист сравнения (расширенный)'!$B:$G,6,FALSE),0)</f>
        <v>0</v>
      </c>
    </row>
    <row r="275" spans="1:6">
      <c r="A275">
        <f>IFERROR(MATCH('Лист сравнения (расширенный)'!B275,Оригинал!C:C,0),"Совпадений нет")</f>
        <v>182</v>
      </c>
      <c r="B275">
        <f>IFERROR(VLOOKUP($A275,'Лист сравнения (расширенный)'!$B:$G,2,FALSE),0)</f>
        <v>0</v>
      </c>
      <c r="C275" s="29">
        <f>IFERROR(VLOOKUP($A275,'Лист сравнения (расширенный)'!$B:$G,3,FALSE),0)</f>
        <v>0</v>
      </c>
      <c r="D275" s="29">
        <f>IFERROR(VLOOKUP($A275,'Лист сравнения (расширенный)'!$B:$G,4,FALSE),0)</f>
        <v>0</v>
      </c>
      <c r="E275" s="29">
        <f>IFERROR(VLOOKUP($A275,'Лист сравнения (расширенный)'!$B:$G,5,FALSE),0)</f>
        <v>0</v>
      </c>
      <c r="F275">
        <f>IFERROR(VLOOKUP($A275,'Лист сравнения (расширенный)'!$B:$G,6,FALSE),0)</f>
        <v>0</v>
      </c>
    </row>
    <row r="276" spans="1:6">
      <c r="A276">
        <f>IFERROR(MATCH('Лист сравнения (расширенный)'!B276,Оригинал!C:C,0),"Совпадений нет")</f>
        <v>183</v>
      </c>
      <c r="B276">
        <f>IFERROR(VLOOKUP($A276,'Лист сравнения (расширенный)'!$B:$G,2,FALSE),0)</f>
        <v>0</v>
      </c>
      <c r="C276" s="29">
        <f>IFERROR(VLOOKUP($A276,'Лист сравнения (расширенный)'!$B:$G,3,FALSE),0)</f>
        <v>0</v>
      </c>
      <c r="D276" s="29">
        <f>IFERROR(VLOOKUP($A276,'Лист сравнения (расширенный)'!$B:$G,4,FALSE),0)</f>
        <v>0</v>
      </c>
      <c r="E276" s="29">
        <f>IFERROR(VLOOKUP($A276,'Лист сравнения (расширенный)'!$B:$G,5,FALSE),0)</f>
        <v>0</v>
      </c>
      <c r="F276">
        <f>IFERROR(VLOOKUP($A276,'Лист сравнения (расширенный)'!$B:$G,6,FALSE),0)</f>
        <v>0</v>
      </c>
    </row>
    <row r="277" spans="1:6">
      <c r="A277">
        <f>IFERROR(MATCH('Лист сравнения (расширенный)'!B277,Оригинал!C:C,0),"Совпадений нет")</f>
        <v>184</v>
      </c>
      <c r="B277" t="str">
        <f>IFERROR(VLOOKUP($A277,'Лист сравнения (расширенный)'!$B:$G,2,FALSE),0)</f>
        <v>Брумер Дмитрий Борисович</v>
      </c>
      <c r="C277" s="29">
        <f>IFERROR(VLOOKUP($A277,'Лист сравнения (расширенный)'!$B:$G,3,FALSE),0)</f>
        <v>41990</v>
      </c>
      <c r="D277" s="29">
        <f>IFERROR(VLOOKUP($A277,'Лист сравнения (расширенный)'!$B:$G,4,FALSE),0)</f>
        <v>42017</v>
      </c>
      <c r="E277" s="29">
        <f>IFERROR(VLOOKUP($A277,'Лист сравнения (расширенный)'!$B:$G,5,FALSE),0)</f>
        <v>42030</v>
      </c>
      <c r="F277" t="str">
        <f>IFERROR(VLOOKUP($A277,'Лист сравнения (расширенный)'!$B:$G,6,FALSE),0)</f>
        <v>50-50/011-50/011/005/2015-300/1</v>
      </c>
    </row>
    <row r="278" spans="1:6">
      <c r="A278">
        <f>IFERROR(MATCH('Лист сравнения (расширенный)'!B278,Оригинал!C:C,0),"Совпадений нет")</f>
        <v>185</v>
      </c>
      <c r="B278" t="str">
        <f>IFERROR(VLOOKUP($A278,'Лист сравнения (расширенный)'!$B:$G,2,FALSE),0)</f>
        <v>Утешев Ильдар Алексеевич</v>
      </c>
      <c r="C278" s="29">
        <f>IFERROR(VLOOKUP($A278,'Лист сравнения (расширенный)'!$B:$G,3,FALSE),0)</f>
        <v>41962</v>
      </c>
      <c r="D278" s="29">
        <f>IFERROR(VLOOKUP($A278,'Лист сравнения (расширенный)'!$B:$G,4,FALSE),0)</f>
        <v>41975</v>
      </c>
      <c r="E278" s="29">
        <f>IFERROR(VLOOKUP($A278,'Лист сравнения (расширенный)'!$B:$G,5,FALSE),0)</f>
        <v>41988</v>
      </c>
      <c r="F278" t="str">
        <f>IFERROR(VLOOKUP($A278,'Лист сравнения (расширенный)'!$B:$G,6,FALSE),0)</f>
        <v>50-50-11/157/2014-441</v>
      </c>
    </row>
    <row r="279" spans="1:6">
      <c r="A279">
        <f>IFERROR(MATCH('Лист сравнения (расширенный)'!B279,Оригинал!C:C,0),"Совпадений нет")</f>
        <v>186</v>
      </c>
      <c r="B279">
        <f>IFERROR(VLOOKUP($A279,'Лист сравнения (расширенный)'!$B:$G,2,FALSE),0)</f>
        <v>0</v>
      </c>
      <c r="C279" s="29">
        <f>IFERROR(VLOOKUP($A279,'Лист сравнения (расширенный)'!$B:$G,3,FALSE),0)</f>
        <v>0</v>
      </c>
      <c r="D279" s="29">
        <f>IFERROR(VLOOKUP($A279,'Лист сравнения (расширенный)'!$B:$G,4,FALSE),0)</f>
        <v>0</v>
      </c>
      <c r="E279" s="29">
        <f>IFERROR(VLOOKUP($A279,'Лист сравнения (расширенный)'!$B:$G,5,FALSE),0)</f>
        <v>0</v>
      </c>
      <c r="F279">
        <f>IFERROR(VLOOKUP($A279,'Лист сравнения (расширенный)'!$B:$G,6,FALSE),0)</f>
        <v>0</v>
      </c>
    </row>
    <row r="280" spans="1:6">
      <c r="A280">
        <f>IFERROR(MATCH('Лист сравнения (расширенный)'!B280,Оригинал!C:C,0),"Совпадений нет")</f>
        <v>187</v>
      </c>
      <c r="B280">
        <f>IFERROR(VLOOKUP($A280,'Лист сравнения (расширенный)'!$B:$G,2,FALSE),0)</f>
        <v>0</v>
      </c>
      <c r="C280" s="29">
        <f>IFERROR(VLOOKUP($A280,'Лист сравнения (расширенный)'!$B:$G,3,FALSE),0)</f>
        <v>0</v>
      </c>
      <c r="D280" s="29">
        <f>IFERROR(VLOOKUP($A280,'Лист сравнения (расширенный)'!$B:$G,4,FALSE),0)</f>
        <v>0</v>
      </c>
      <c r="E280" s="29">
        <f>IFERROR(VLOOKUP($A280,'Лист сравнения (расширенный)'!$B:$G,5,FALSE),0)</f>
        <v>0</v>
      </c>
      <c r="F280">
        <f>IFERROR(VLOOKUP($A280,'Лист сравнения (расширенный)'!$B:$G,6,FALSE),0)</f>
        <v>0</v>
      </c>
    </row>
    <row r="281" spans="1:6">
      <c r="A281">
        <f>IFERROR(MATCH('Лист сравнения (расширенный)'!B281,Оригинал!C:C,0),"Совпадений нет")</f>
        <v>188</v>
      </c>
      <c r="B281">
        <f>IFERROR(VLOOKUP($A281,'Лист сравнения (расширенный)'!$B:$G,2,FALSE),0)</f>
        <v>0</v>
      </c>
      <c r="C281" s="29">
        <f>IFERROR(VLOOKUP($A281,'Лист сравнения (расширенный)'!$B:$G,3,FALSE),0)</f>
        <v>0</v>
      </c>
      <c r="D281" s="29">
        <f>IFERROR(VLOOKUP($A281,'Лист сравнения (расширенный)'!$B:$G,4,FALSE),0)</f>
        <v>0</v>
      </c>
      <c r="E281" s="29">
        <f>IFERROR(VLOOKUP($A281,'Лист сравнения (расширенный)'!$B:$G,5,FALSE),0)</f>
        <v>0</v>
      </c>
      <c r="F281">
        <f>IFERROR(VLOOKUP($A281,'Лист сравнения (расширенный)'!$B:$G,6,FALSE),0)</f>
        <v>0</v>
      </c>
    </row>
    <row r="282" spans="1:6">
      <c r="A282">
        <f>IFERROR(MATCH('Лист сравнения (расширенный)'!B282,Оригинал!C:C,0),"Совпадений нет")</f>
        <v>189</v>
      </c>
      <c r="B282">
        <f>IFERROR(VLOOKUP($A282,'Лист сравнения (расширенный)'!$B:$G,2,FALSE),0)</f>
        <v>0</v>
      </c>
      <c r="C282" s="29">
        <f>IFERROR(VLOOKUP($A282,'Лист сравнения (расширенный)'!$B:$G,3,FALSE),0)</f>
        <v>0</v>
      </c>
      <c r="D282" s="29">
        <f>IFERROR(VLOOKUP($A282,'Лист сравнения (расширенный)'!$B:$G,4,FALSE),0)</f>
        <v>0</v>
      </c>
      <c r="E282" s="29">
        <f>IFERROR(VLOOKUP($A282,'Лист сравнения (расширенный)'!$B:$G,5,FALSE),0)</f>
        <v>0</v>
      </c>
      <c r="F282">
        <f>IFERROR(VLOOKUP($A282,'Лист сравнения (расширенный)'!$B:$G,6,FALSE),0)</f>
        <v>0</v>
      </c>
    </row>
    <row r="283" spans="1:6">
      <c r="A283" t="str">
        <f>IFERROR(MATCH('Лист сравнения (расширенный)'!B283,Оригинал!C:C,0),"Совпадений нет")</f>
        <v>Совпадений нет</v>
      </c>
      <c r="B283">
        <f>IFERROR(VLOOKUP($A283,'Лист сравнения (расширенный)'!$B:$G,2,FALSE),0)</f>
        <v>0</v>
      </c>
      <c r="C283" s="29">
        <f>IFERROR(VLOOKUP($A283,'Лист сравнения (расширенный)'!$B:$G,3,FALSE),0)</f>
        <v>0</v>
      </c>
      <c r="D283" s="29">
        <f>IFERROR(VLOOKUP($A283,'Лист сравнения (расширенный)'!$B:$G,4,FALSE),0)</f>
        <v>0</v>
      </c>
      <c r="E283" s="29">
        <f>IFERROR(VLOOKUP($A283,'Лист сравнения (расширенный)'!$B:$G,5,FALSE),0)</f>
        <v>0</v>
      </c>
      <c r="F283">
        <f>IFERROR(VLOOKUP($A283,'Лист сравнения (расширенный)'!$B:$G,6,FALSE),0)</f>
        <v>0</v>
      </c>
    </row>
    <row r="284" spans="1:6">
      <c r="A284">
        <f>IFERROR(MATCH('Лист сравнения (расширенный)'!B284,Оригинал!C:C,0),"Совпадений нет")</f>
        <v>190</v>
      </c>
      <c r="B284" t="str">
        <f>IFERROR(VLOOKUP($A284,'Лист сравнения (расширенный)'!$B:$G,2,FALSE),0)</f>
        <v>Синицын Максим Викторович</v>
      </c>
      <c r="C284" s="29">
        <f>IFERROR(VLOOKUP($A284,'Лист сравнения (расширенный)'!$B:$G,3,FALSE),0)</f>
        <v>41992</v>
      </c>
      <c r="D284" s="29">
        <f>IFERROR(VLOOKUP($A284,'Лист сравнения (расширенный)'!$B:$G,4,FALSE),0)</f>
        <v>42016</v>
      </c>
      <c r="E284" s="29">
        <f>IFERROR(VLOOKUP($A284,'Лист сравнения (расширенный)'!$B:$G,5,FALSE),0)</f>
        <v>42030</v>
      </c>
      <c r="F284" t="str">
        <f>IFERROR(VLOOKUP($A284,'Лист сравнения (расширенный)'!$B:$G,6,FALSE),0)</f>
        <v>50-50/011-50/011/005/2015-312/1</v>
      </c>
    </row>
    <row r="285" spans="1:6">
      <c r="A285">
        <f>IFERROR(MATCH('Лист сравнения (расширенный)'!B285,Оригинал!C:C,0),"Совпадений нет")</f>
        <v>191</v>
      </c>
      <c r="B285">
        <f>IFERROR(VLOOKUP($A285,'Лист сравнения (расширенный)'!$B:$G,2,FALSE),0)</f>
        <v>0</v>
      </c>
      <c r="C285" s="29">
        <f>IFERROR(VLOOKUP($A285,'Лист сравнения (расширенный)'!$B:$G,3,FALSE),0)</f>
        <v>0</v>
      </c>
      <c r="D285" s="29">
        <f>IFERROR(VLOOKUP($A285,'Лист сравнения (расширенный)'!$B:$G,4,FALSE),0)</f>
        <v>0</v>
      </c>
      <c r="E285" s="29">
        <f>IFERROR(VLOOKUP($A285,'Лист сравнения (расширенный)'!$B:$G,5,FALSE),0)</f>
        <v>0</v>
      </c>
      <c r="F285">
        <f>IFERROR(VLOOKUP($A285,'Лист сравнения (расширенный)'!$B:$G,6,FALSE),0)</f>
        <v>0</v>
      </c>
    </row>
    <row r="286" spans="1:6">
      <c r="A286" t="str">
        <f>IFERROR(MATCH('Лист сравнения (расширенный)'!B286,Оригинал!C:C,0),"Совпадений нет")</f>
        <v>Совпадений нет</v>
      </c>
      <c r="B286">
        <f>IFERROR(VLOOKUP($A286,'Лист сравнения (расширенный)'!$B:$G,2,FALSE),0)</f>
        <v>0</v>
      </c>
      <c r="C286" s="29">
        <f>IFERROR(VLOOKUP($A286,'Лист сравнения (расширенный)'!$B:$G,3,FALSE),0)</f>
        <v>0</v>
      </c>
      <c r="D286" s="29">
        <f>IFERROR(VLOOKUP($A286,'Лист сравнения (расширенный)'!$B:$G,4,FALSE),0)</f>
        <v>0</v>
      </c>
      <c r="E286" s="29">
        <f>IFERROR(VLOOKUP($A286,'Лист сравнения (расширенный)'!$B:$G,5,FALSE),0)</f>
        <v>0</v>
      </c>
      <c r="F286">
        <f>IFERROR(VLOOKUP($A286,'Лист сравнения (расширенный)'!$B:$G,6,FALSE),0)</f>
        <v>0</v>
      </c>
    </row>
    <row r="287" spans="1:6">
      <c r="A287" t="str">
        <f>IFERROR(MATCH('Лист сравнения (расширенный)'!B287,Оригинал!C:C,0),"Совпадений нет")</f>
        <v>Совпадений нет</v>
      </c>
      <c r="B287">
        <f>IFERROR(VLOOKUP($A287,'Лист сравнения (расширенный)'!$B:$G,2,FALSE),0)</f>
        <v>0</v>
      </c>
      <c r="C287" s="29">
        <f>IFERROR(VLOOKUP($A287,'Лист сравнения (расширенный)'!$B:$G,3,FALSE),0)</f>
        <v>0</v>
      </c>
      <c r="D287" s="29">
        <f>IFERROR(VLOOKUP($A287,'Лист сравнения (расширенный)'!$B:$G,4,FALSE),0)</f>
        <v>0</v>
      </c>
      <c r="E287" s="29">
        <f>IFERROR(VLOOKUP($A287,'Лист сравнения (расширенный)'!$B:$G,5,FALSE),0)</f>
        <v>0</v>
      </c>
      <c r="F287">
        <f>IFERROR(VLOOKUP($A287,'Лист сравнения (расширенный)'!$B:$G,6,FALSE),0)</f>
        <v>0</v>
      </c>
    </row>
    <row r="288" spans="1:6">
      <c r="A288" t="str">
        <f>IFERROR(MATCH('Лист сравнения (расширенный)'!B288,Оригинал!C:C,0),"Совпадений нет")</f>
        <v>Совпадений нет</v>
      </c>
      <c r="B288">
        <f>IFERROR(VLOOKUP($A288,'Лист сравнения (расширенный)'!$B:$G,2,FALSE),0)</f>
        <v>0</v>
      </c>
      <c r="C288" s="29">
        <f>IFERROR(VLOOKUP($A288,'Лист сравнения (расширенный)'!$B:$G,3,FALSE),0)</f>
        <v>0</v>
      </c>
      <c r="D288" s="29">
        <f>IFERROR(VLOOKUP($A288,'Лист сравнения (расширенный)'!$B:$G,4,FALSE),0)</f>
        <v>0</v>
      </c>
      <c r="E288" s="29">
        <f>IFERROR(VLOOKUP($A288,'Лист сравнения (расширенный)'!$B:$G,5,FALSE),0)</f>
        <v>0</v>
      </c>
      <c r="F288">
        <f>IFERROR(VLOOKUP($A288,'Лист сравнения (расширенный)'!$B:$G,6,FALSE),0)</f>
        <v>0</v>
      </c>
    </row>
    <row r="289" spans="1:6">
      <c r="A289" t="str">
        <f>IFERROR(MATCH('Лист сравнения (расширенный)'!B289,Оригинал!C:C,0),"Совпадений нет")</f>
        <v>Совпадений нет</v>
      </c>
      <c r="B289">
        <f>IFERROR(VLOOKUP($A289,'Лист сравнения (расширенный)'!$B:$G,2,FALSE),0)</f>
        <v>0</v>
      </c>
      <c r="C289" s="29">
        <f>IFERROR(VLOOKUP($A289,'Лист сравнения (расширенный)'!$B:$G,3,FALSE),0)</f>
        <v>0</v>
      </c>
      <c r="D289" s="29">
        <f>IFERROR(VLOOKUP($A289,'Лист сравнения (расширенный)'!$B:$G,4,FALSE),0)</f>
        <v>0</v>
      </c>
      <c r="E289" s="29">
        <f>IFERROR(VLOOKUP($A289,'Лист сравнения (расширенный)'!$B:$G,5,FALSE),0)</f>
        <v>0</v>
      </c>
      <c r="F289">
        <f>IFERROR(VLOOKUP($A289,'Лист сравнения (расширенный)'!$B:$G,6,FALSE),0)</f>
        <v>0</v>
      </c>
    </row>
    <row r="290" spans="1:6">
      <c r="A290">
        <f>IFERROR(MATCH('Лист сравнения (расширенный)'!B290,Оригинал!C:C,0),"Совпадений нет")</f>
        <v>192</v>
      </c>
      <c r="B290">
        <f>IFERROR(VLOOKUP($A290,'Лист сравнения (расширенный)'!$B:$G,2,FALSE),0)</f>
        <v>0</v>
      </c>
      <c r="C290" s="29">
        <f>IFERROR(VLOOKUP($A290,'Лист сравнения (расширенный)'!$B:$G,3,FALSE),0)</f>
        <v>0</v>
      </c>
      <c r="D290" s="29">
        <f>IFERROR(VLOOKUP($A290,'Лист сравнения (расширенный)'!$B:$G,4,FALSE),0)</f>
        <v>0</v>
      </c>
      <c r="E290" s="29">
        <f>IFERROR(VLOOKUP($A290,'Лист сравнения (расширенный)'!$B:$G,5,FALSE),0)</f>
        <v>0</v>
      </c>
      <c r="F290">
        <f>IFERROR(VLOOKUP($A290,'Лист сравнения (расширенный)'!$B:$G,6,FALSE),0)</f>
        <v>0</v>
      </c>
    </row>
    <row r="291" spans="1:6">
      <c r="A291">
        <f>IFERROR(MATCH('Лист сравнения (расширенный)'!B291,Оригинал!C:C,0),"Совпадений нет")</f>
        <v>193</v>
      </c>
      <c r="B291">
        <f>IFERROR(VLOOKUP($A291,'Лист сравнения (расширенный)'!$B:$G,2,FALSE),0)</f>
        <v>0</v>
      </c>
      <c r="C291" s="29">
        <f>IFERROR(VLOOKUP($A291,'Лист сравнения (расширенный)'!$B:$G,3,FALSE),0)</f>
        <v>0</v>
      </c>
      <c r="D291" s="29">
        <f>IFERROR(VLOOKUP($A291,'Лист сравнения (расширенный)'!$B:$G,4,FALSE),0)</f>
        <v>0</v>
      </c>
      <c r="E291" s="29">
        <f>IFERROR(VLOOKUP($A291,'Лист сравнения (расширенный)'!$B:$G,5,FALSE),0)</f>
        <v>0</v>
      </c>
      <c r="F291">
        <f>IFERROR(VLOOKUP($A291,'Лист сравнения (расширенный)'!$B:$G,6,FALSE),0)</f>
        <v>0</v>
      </c>
    </row>
    <row r="292" spans="1:6">
      <c r="A292">
        <f>IFERROR(MATCH('Лист сравнения (расширенный)'!B292,Оригинал!C:C,0),"Совпадений нет")</f>
        <v>194</v>
      </c>
      <c r="B292">
        <f>IFERROR(VLOOKUP($A292,'Лист сравнения (расширенный)'!$B:$G,2,FALSE),0)</f>
        <v>0</v>
      </c>
      <c r="C292" s="29">
        <f>IFERROR(VLOOKUP($A292,'Лист сравнения (расширенный)'!$B:$G,3,FALSE),0)</f>
        <v>0</v>
      </c>
      <c r="D292" s="29">
        <f>IFERROR(VLOOKUP($A292,'Лист сравнения (расширенный)'!$B:$G,4,FALSE),0)</f>
        <v>0</v>
      </c>
      <c r="E292" s="29">
        <f>IFERROR(VLOOKUP($A292,'Лист сравнения (расширенный)'!$B:$G,5,FALSE),0)</f>
        <v>0</v>
      </c>
      <c r="F292">
        <f>IFERROR(VLOOKUP($A292,'Лист сравнения (расширенный)'!$B:$G,6,FALSE),0)</f>
        <v>0</v>
      </c>
    </row>
    <row r="293" spans="1:6">
      <c r="A293">
        <f>IFERROR(MATCH('Лист сравнения (расширенный)'!B293,Оригинал!C:C,0),"Совпадений нет")</f>
        <v>195</v>
      </c>
      <c r="B293" t="str">
        <f>IFERROR(VLOOKUP($A293,'Лист сравнения (расширенный)'!$B:$G,2,FALSE),0)</f>
        <v>Рекеева Юлия Витальевна</v>
      </c>
      <c r="C293" s="29">
        <f>IFERROR(VLOOKUP($A293,'Лист сравнения (расширенный)'!$B:$G,3,FALSE),0)</f>
        <v>41991</v>
      </c>
      <c r="D293" s="29">
        <f>IFERROR(VLOOKUP($A293,'Лист сравнения (расширенный)'!$B:$G,4,FALSE),0)</f>
        <v>42016</v>
      </c>
      <c r="E293" s="29">
        <f>IFERROR(VLOOKUP($A293,'Лист сравнения (расширенный)'!$B:$G,5,FALSE),0)</f>
        <v>42030</v>
      </c>
      <c r="F293" t="str">
        <f>IFERROR(VLOOKUP($A293,'Лист сравнения (расширенный)'!$B:$G,6,FALSE),0)</f>
        <v>50-50/011-50/011/005/2015-399/1</v>
      </c>
    </row>
    <row r="294" spans="1:6">
      <c r="A294">
        <f>IFERROR(MATCH('Лист сравнения (расширенный)'!B294,Оригинал!C:C,0),"Совпадений нет")</f>
        <v>196</v>
      </c>
      <c r="B294">
        <f>IFERROR(VLOOKUP($A294,'Лист сравнения (расширенный)'!$B:$G,2,FALSE),0)</f>
        <v>0</v>
      </c>
      <c r="C294" s="29">
        <f>IFERROR(VLOOKUP($A294,'Лист сравнения (расширенный)'!$B:$G,3,FALSE),0)</f>
        <v>0</v>
      </c>
      <c r="D294" s="29">
        <f>IFERROR(VLOOKUP($A294,'Лист сравнения (расширенный)'!$B:$G,4,FALSE),0)</f>
        <v>0</v>
      </c>
      <c r="E294" s="29">
        <f>IFERROR(VLOOKUP($A294,'Лист сравнения (расширенный)'!$B:$G,5,FALSE),0)</f>
        <v>0</v>
      </c>
      <c r="F294">
        <f>IFERROR(VLOOKUP($A294,'Лист сравнения (расширенный)'!$B:$G,6,FALSE),0)</f>
        <v>0</v>
      </c>
    </row>
    <row r="295" spans="1:6">
      <c r="A295" t="str">
        <f>IFERROR(MATCH('Лист сравнения (расширенный)'!B295,Оригинал!C:C,0),"Совпадений нет")</f>
        <v>Совпадений нет</v>
      </c>
      <c r="B295">
        <f>IFERROR(VLOOKUP($A295,'Лист сравнения (расширенный)'!$B:$G,2,FALSE),0)</f>
        <v>0</v>
      </c>
      <c r="C295" s="29">
        <f>IFERROR(VLOOKUP($A295,'Лист сравнения (расширенный)'!$B:$G,3,FALSE),0)</f>
        <v>0</v>
      </c>
      <c r="D295" s="29">
        <f>IFERROR(VLOOKUP($A295,'Лист сравнения (расширенный)'!$B:$G,4,FALSE),0)</f>
        <v>0</v>
      </c>
      <c r="E295" s="29">
        <f>IFERROR(VLOOKUP($A295,'Лист сравнения (расширенный)'!$B:$G,5,FALSE),0)</f>
        <v>0</v>
      </c>
      <c r="F295">
        <f>IFERROR(VLOOKUP($A295,'Лист сравнения (расширенный)'!$B:$G,6,FALSE),0)</f>
        <v>0</v>
      </c>
    </row>
    <row r="296" spans="1:6">
      <c r="A296" t="str">
        <f>IFERROR(MATCH('Лист сравнения (расширенный)'!B296,Оригинал!C:C,0),"Совпадений нет")</f>
        <v>Совпадений нет</v>
      </c>
      <c r="B296">
        <f>IFERROR(VLOOKUP($A296,'Лист сравнения (расширенный)'!$B:$G,2,FALSE),0)</f>
        <v>0</v>
      </c>
      <c r="C296" s="29">
        <f>IFERROR(VLOOKUP($A296,'Лист сравнения (расширенный)'!$B:$G,3,FALSE),0)</f>
        <v>0</v>
      </c>
      <c r="D296" s="29">
        <f>IFERROR(VLOOKUP($A296,'Лист сравнения (расширенный)'!$B:$G,4,FALSE),0)</f>
        <v>0</v>
      </c>
      <c r="E296" s="29">
        <f>IFERROR(VLOOKUP($A296,'Лист сравнения (расширенный)'!$B:$G,5,FALSE),0)</f>
        <v>0</v>
      </c>
      <c r="F296">
        <f>IFERROR(VLOOKUP($A296,'Лист сравнения (расширенный)'!$B:$G,6,FALSE),0)</f>
        <v>0</v>
      </c>
    </row>
    <row r="297" spans="1:6">
      <c r="A297" t="str">
        <f>IFERROR(MATCH('Лист сравнения (расширенный)'!B297,Оригинал!C:C,0),"Совпадений нет")</f>
        <v>Совпадений нет</v>
      </c>
      <c r="B297">
        <f>IFERROR(VLOOKUP($A297,'Лист сравнения (расширенный)'!$B:$G,2,FALSE),0)</f>
        <v>0</v>
      </c>
      <c r="C297" s="29">
        <f>IFERROR(VLOOKUP($A297,'Лист сравнения (расширенный)'!$B:$G,3,FALSE),0)</f>
        <v>0</v>
      </c>
      <c r="D297" s="29">
        <f>IFERROR(VLOOKUP($A297,'Лист сравнения (расширенный)'!$B:$G,4,FALSE),0)</f>
        <v>0</v>
      </c>
      <c r="E297" s="29">
        <f>IFERROR(VLOOKUP($A297,'Лист сравнения (расширенный)'!$B:$G,5,FALSE),0)</f>
        <v>0</v>
      </c>
      <c r="F297">
        <f>IFERROR(VLOOKUP($A297,'Лист сравнения (расширенный)'!$B:$G,6,FALSE),0)</f>
        <v>0</v>
      </c>
    </row>
    <row r="298" spans="1:6">
      <c r="A298" t="str">
        <f>IFERROR(MATCH('Лист сравнения (расширенный)'!B298,Оригинал!C:C,0),"Совпадений нет")</f>
        <v>Совпадений нет</v>
      </c>
      <c r="B298">
        <f>IFERROR(VLOOKUP($A298,'Лист сравнения (расширенный)'!$B:$G,2,FALSE),0)</f>
        <v>0</v>
      </c>
      <c r="C298" s="29">
        <f>IFERROR(VLOOKUP($A298,'Лист сравнения (расширенный)'!$B:$G,3,FALSE),0)</f>
        <v>0</v>
      </c>
      <c r="D298" s="29">
        <f>IFERROR(VLOOKUP($A298,'Лист сравнения (расширенный)'!$B:$G,4,FALSE),0)</f>
        <v>0</v>
      </c>
      <c r="E298" s="29">
        <f>IFERROR(VLOOKUP($A298,'Лист сравнения (расширенный)'!$B:$G,5,FALSE),0)</f>
        <v>0</v>
      </c>
      <c r="F298">
        <f>IFERROR(VLOOKUP($A298,'Лист сравнения (расширенный)'!$B:$G,6,FALSE),0)</f>
        <v>0</v>
      </c>
    </row>
    <row r="299" spans="1:6">
      <c r="A299" t="str">
        <f>IFERROR(MATCH('Лист сравнения (расширенный)'!B299,Оригинал!C:C,0),"Совпадений нет")</f>
        <v>Совпадений нет</v>
      </c>
      <c r="B299">
        <f>IFERROR(VLOOKUP($A299,'Лист сравнения (расширенный)'!$B:$G,2,FALSE),0)</f>
        <v>0</v>
      </c>
      <c r="C299" s="29">
        <f>IFERROR(VLOOKUP($A299,'Лист сравнения (расширенный)'!$B:$G,3,FALSE),0)</f>
        <v>0</v>
      </c>
      <c r="D299" s="29">
        <f>IFERROR(VLOOKUP($A299,'Лист сравнения (расширенный)'!$B:$G,4,FALSE),0)</f>
        <v>0</v>
      </c>
      <c r="E299" s="29">
        <f>IFERROR(VLOOKUP($A299,'Лист сравнения (расширенный)'!$B:$G,5,FALSE),0)</f>
        <v>0</v>
      </c>
      <c r="F299">
        <f>IFERROR(VLOOKUP($A299,'Лист сравнения (расширенный)'!$B:$G,6,FALSE),0)</f>
        <v>0</v>
      </c>
    </row>
    <row r="300" spans="1:6">
      <c r="A300" t="str">
        <f>IFERROR(MATCH('Лист сравнения (расширенный)'!B300,Оригинал!C:C,0),"Совпадений нет")</f>
        <v>Совпадений нет</v>
      </c>
      <c r="B300">
        <f>IFERROR(VLOOKUP($A300,'Лист сравнения (расширенный)'!$B:$G,2,FALSE),0)</f>
        <v>0</v>
      </c>
      <c r="C300" s="29">
        <f>IFERROR(VLOOKUP($A300,'Лист сравнения (расширенный)'!$B:$G,3,FALSE),0)</f>
        <v>0</v>
      </c>
      <c r="D300" s="29">
        <f>IFERROR(VLOOKUP($A300,'Лист сравнения (расширенный)'!$B:$G,4,FALSE),0)</f>
        <v>0</v>
      </c>
      <c r="E300" s="29">
        <f>IFERROR(VLOOKUP($A300,'Лист сравнения (расширенный)'!$B:$G,5,FALSE),0)</f>
        <v>0</v>
      </c>
      <c r="F300">
        <f>IFERROR(VLOOKUP($A300,'Лист сравнения (расширенный)'!$B:$G,6,FALSE),0)</f>
        <v>0</v>
      </c>
    </row>
    <row r="301" spans="1:6">
      <c r="A301" t="str">
        <f>IFERROR(MATCH('Лист сравнения (расширенный)'!B301,Оригинал!C:C,0),"Совпадений нет")</f>
        <v>Совпадений нет</v>
      </c>
      <c r="B301">
        <f>IFERROR(VLOOKUP($A301,'Лист сравнения (расширенный)'!$B:$G,2,FALSE),0)</f>
        <v>0</v>
      </c>
      <c r="C301" s="29">
        <f>IFERROR(VLOOKUP($A301,'Лист сравнения (расширенный)'!$B:$G,3,FALSE),0)</f>
        <v>0</v>
      </c>
      <c r="D301" s="29">
        <f>IFERROR(VLOOKUP($A301,'Лист сравнения (расширенный)'!$B:$G,4,FALSE),0)</f>
        <v>0</v>
      </c>
      <c r="E301" s="29">
        <f>IFERROR(VLOOKUP($A301,'Лист сравнения (расширенный)'!$B:$G,5,FALSE),0)</f>
        <v>0</v>
      </c>
      <c r="F301">
        <f>IFERROR(VLOOKUP($A301,'Лист сравнения (расширенный)'!$B:$G,6,FALSE),0)</f>
        <v>0</v>
      </c>
    </row>
    <row r="302" spans="1:6">
      <c r="A302" t="str">
        <f>IFERROR(MATCH('Лист сравнения (расширенный)'!B302,Оригинал!C:C,0),"Совпадений нет")</f>
        <v>Совпадений нет</v>
      </c>
      <c r="B302">
        <f>IFERROR(VLOOKUP($A302,'Лист сравнения (расширенный)'!$B:$G,2,FALSE),0)</f>
        <v>0</v>
      </c>
      <c r="C302" s="29">
        <f>IFERROR(VLOOKUP($A302,'Лист сравнения (расширенный)'!$B:$G,3,FALSE),0)</f>
        <v>0</v>
      </c>
      <c r="D302" s="29">
        <f>IFERROR(VLOOKUP($A302,'Лист сравнения (расширенный)'!$B:$G,4,FALSE),0)</f>
        <v>0</v>
      </c>
      <c r="E302" s="29">
        <f>IFERROR(VLOOKUP($A302,'Лист сравнения (расширенный)'!$B:$G,5,FALSE),0)</f>
        <v>0</v>
      </c>
      <c r="F302">
        <f>IFERROR(VLOOKUP($A302,'Лист сравнения (расширенный)'!$B:$G,6,FALSE),0)</f>
        <v>0</v>
      </c>
    </row>
    <row r="303" spans="1:6">
      <c r="A303" t="str">
        <f>IFERROR(MATCH('Лист сравнения (расширенный)'!B303,Оригинал!C:C,0),"Совпадений нет")</f>
        <v>Совпадений нет</v>
      </c>
      <c r="B303">
        <f>IFERROR(VLOOKUP($A303,'Лист сравнения (расширенный)'!$B:$G,2,FALSE),0)</f>
        <v>0</v>
      </c>
      <c r="C303" s="29">
        <f>IFERROR(VLOOKUP($A303,'Лист сравнения (расширенный)'!$B:$G,3,FALSE),0)</f>
        <v>0</v>
      </c>
      <c r="D303" s="29">
        <f>IFERROR(VLOOKUP($A303,'Лист сравнения (расширенный)'!$B:$G,4,FALSE),0)</f>
        <v>0</v>
      </c>
      <c r="E303" s="29">
        <f>IFERROR(VLOOKUP($A303,'Лист сравнения (расширенный)'!$B:$G,5,FALSE),0)</f>
        <v>0</v>
      </c>
      <c r="F303">
        <f>IFERROR(VLOOKUP($A303,'Лист сравнения (расширенный)'!$B:$G,6,FALSE),0)</f>
        <v>0</v>
      </c>
    </row>
    <row r="304" spans="1:6">
      <c r="A304">
        <f>IFERROR(MATCH('Лист сравнения (расширенный)'!B304,Оригинал!C:C,0),"Совпадений нет")</f>
        <v>197</v>
      </c>
      <c r="B304">
        <f>IFERROR(VLOOKUP($A304,'Лист сравнения (расширенный)'!$B:$G,2,FALSE),0)</f>
        <v>0</v>
      </c>
      <c r="C304" s="29">
        <f>IFERROR(VLOOKUP($A304,'Лист сравнения (расширенный)'!$B:$G,3,FALSE),0)</f>
        <v>0</v>
      </c>
      <c r="D304" s="29">
        <f>IFERROR(VLOOKUP($A304,'Лист сравнения (расширенный)'!$B:$G,4,FALSE),0)</f>
        <v>0</v>
      </c>
      <c r="E304" s="29">
        <f>IFERROR(VLOOKUP($A304,'Лист сравнения (расширенный)'!$B:$G,5,FALSE),0)</f>
        <v>0</v>
      </c>
      <c r="F304">
        <f>IFERROR(VLOOKUP($A304,'Лист сравнения (расширенный)'!$B:$G,6,FALSE),0)</f>
        <v>0</v>
      </c>
    </row>
    <row r="305" spans="1:6">
      <c r="A305" t="str">
        <f>IFERROR(MATCH('Лист сравнения (расширенный)'!B305,Оригинал!C:C,0),"Совпадений нет")</f>
        <v>Совпадений нет</v>
      </c>
      <c r="B305">
        <f>IFERROR(VLOOKUP($A305,'Лист сравнения (расширенный)'!$B:$G,2,FALSE),0)</f>
        <v>0</v>
      </c>
      <c r="C305" s="29">
        <f>IFERROR(VLOOKUP($A305,'Лист сравнения (расширенный)'!$B:$G,3,FALSE),0)</f>
        <v>0</v>
      </c>
      <c r="D305" s="29">
        <f>IFERROR(VLOOKUP($A305,'Лист сравнения (расширенный)'!$B:$G,4,FALSE),0)</f>
        <v>0</v>
      </c>
      <c r="E305" s="29">
        <f>IFERROR(VLOOKUP($A305,'Лист сравнения (расширенный)'!$B:$G,5,FALSE),0)</f>
        <v>0</v>
      </c>
      <c r="F305">
        <f>IFERROR(VLOOKUP($A305,'Лист сравнения (расширенный)'!$B:$G,6,FALSE),0)</f>
        <v>0</v>
      </c>
    </row>
    <row r="306" spans="1:6">
      <c r="A306">
        <f>IFERROR(MATCH('Лист сравнения (расширенный)'!B306,Оригинал!C:C,0),"Совпадений нет")</f>
        <v>198</v>
      </c>
      <c r="B306">
        <f>IFERROR(VLOOKUP($A306,'Лист сравнения (расширенный)'!$B:$G,2,FALSE),0)</f>
        <v>0</v>
      </c>
      <c r="C306" s="29">
        <f>IFERROR(VLOOKUP($A306,'Лист сравнения (расширенный)'!$B:$G,3,FALSE),0)</f>
        <v>0</v>
      </c>
      <c r="D306" s="29">
        <f>IFERROR(VLOOKUP($A306,'Лист сравнения (расширенный)'!$B:$G,4,FALSE),0)</f>
        <v>0</v>
      </c>
      <c r="E306" s="29">
        <f>IFERROR(VLOOKUP($A306,'Лист сравнения (расширенный)'!$B:$G,5,FALSE),0)</f>
        <v>0</v>
      </c>
      <c r="F306">
        <f>IFERROR(VLOOKUP($A306,'Лист сравнения (расширенный)'!$B:$G,6,FALSE),0)</f>
        <v>0</v>
      </c>
    </row>
    <row r="307" spans="1:6">
      <c r="A307">
        <f>IFERROR(MATCH('Лист сравнения (расширенный)'!B307,Оригинал!C:C,0),"Совпадений нет")</f>
        <v>199</v>
      </c>
      <c r="B307" t="str">
        <f>IFERROR(VLOOKUP($A307,'Лист сравнения (расширенный)'!$B:$G,2,FALSE),0)</f>
        <v>Черкасов Евгений Сергеевич</v>
      </c>
      <c r="C307" s="29">
        <f>IFERROR(VLOOKUP($A307,'Лист сравнения (расширенный)'!$B:$G,3,FALSE),0)</f>
        <v>41982</v>
      </c>
      <c r="D307" s="29">
        <f>IFERROR(VLOOKUP($A307,'Лист сравнения (расширенный)'!$B:$G,4,FALSE),0)</f>
        <v>41988</v>
      </c>
      <c r="E307" s="29">
        <f>IFERROR(VLOOKUP($A307,'Лист сравнения (расширенный)'!$B:$G,5,FALSE),0)</f>
        <v>42016</v>
      </c>
      <c r="F307" t="str">
        <f>IFERROR(VLOOKUP($A307,'Лист сравнения (расширенный)'!$B:$G,6,FALSE),0)</f>
        <v>50-50/011-11/157/2014-810/1</v>
      </c>
    </row>
    <row r="308" spans="1:6">
      <c r="A308">
        <f>IFERROR(MATCH('Лист сравнения (расширенный)'!B308,Оригинал!C:C,0),"Совпадений нет")</f>
        <v>200</v>
      </c>
      <c r="B308">
        <f>IFERROR(VLOOKUP($A308,'Лист сравнения (расширенный)'!$B:$G,2,FALSE),0)</f>
        <v>0</v>
      </c>
      <c r="C308" s="29">
        <f>IFERROR(VLOOKUP($A308,'Лист сравнения (расширенный)'!$B:$G,3,FALSE),0)</f>
        <v>0</v>
      </c>
      <c r="D308" s="29">
        <f>IFERROR(VLOOKUP($A308,'Лист сравнения (расширенный)'!$B:$G,4,FALSE),0)</f>
        <v>0</v>
      </c>
      <c r="E308" s="29">
        <f>IFERROR(VLOOKUP($A308,'Лист сравнения (расширенный)'!$B:$G,5,FALSE),0)</f>
        <v>0</v>
      </c>
      <c r="F308">
        <f>IFERROR(VLOOKUP($A308,'Лист сравнения (расширенный)'!$B:$G,6,FALSE),0)</f>
        <v>0</v>
      </c>
    </row>
    <row r="309" spans="1:6">
      <c r="A309" t="str">
        <f>IFERROR(MATCH('Лист сравнения (расширенный)'!B309,Оригинал!C:C,0),"Совпадений нет")</f>
        <v>Совпадений нет</v>
      </c>
      <c r="B309">
        <f>IFERROR(VLOOKUP($A309,'Лист сравнения (расширенный)'!$B:$G,2,FALSE),0)</f>
        <v>0</v>
      </c>
      <c r="C309" s="29">
        <f>IFERROR(VLOOKUP($A309,'Лист сравнения (расширенный)'!$B:$G,3,FALSE),0)</f>
        <v>0</v>
      </c>
      <c r="D309" s="29">
        <f>IFERROR(VLOOKUP($A309,'Лист сравнения (расширенный)'!$B:$G,4,FALSE),0)</f>
        <v>0</v>
      </c>
      <c r="E309" s="29">
        <f>IFERROR(VLOOKUP($A309,'Лист сравнения (расширенный)'!$B:$G,5,FALSE),0)</f>
        <v>0</v>
      </c>
      <c r="F309">
        <f>IFERROR(VLOOKUP($A309,'Лист сравнения (расширенный)'!$B:$G,6,FALSE),0)</f>
        <v>0</v>
      </c>
    </row>
    <row r="310" spans="1:6">
      <c r="A310" t="str">
        <f>IFERROR(MATCH('Лист сравнения (расширенный)'!B310,Оригинал!C:C,0),"Совпадений нет")</f>
        <v>Совпадений нет</v>
      </c>
      <c r="B310">
        <f>IFERROR(VLOOKUP($A310,'Лист сравнения (расширенный)'!$B:$G,2,FALSE),0)</f>
        <v>0</v>
      </c>
      <c r="C310" s="29">
        <f>IFERROR(VLOOKUP($A310,'Лист сравнения (расширенный)'!$B:$G,3,FALSE),0)</f>
        <v>0</v>
      </c>
      <c r="D310" s="29">
        <f>IFERROR(VLOOKUP($A310,'Лист сравнения (расширенный)'!$B:$G,4,FALSE),0)</f>
        <v>0</v>
      </c>
      <c r="E310" s="29">
        <f>IFERROR(VLOOKUP($A310,'Лист сравнения (расширенный)'!$B:$G,5,FALSE),0)</f>
        <v>0</v>
      </c>
      <c r="F310">
        <f>IFERROR(VLOOKUP($A310,'Лист сравнения (расширенный)'!$B:$G,6,FALSE),0)</f>
        <v>0</v>
      </c>
    </row>
    <row r="311" spans="1:6">
      <c r="A311" t="str">
        <f>IFERROR(MATCH('Лист сравнения (расширенный)'!B311,Оригинал!C:C,0),"Совпадений нет")</f>
        <v>Совпадений нет</v>
      </c>
      <c r="B311">
        <f>IFERROR(VLOOKUP($A311,'Лист сравнения (расширенный)'!$B:$G,2,FALSE),0)</f>
        <v>0</v>
      </c>
      <c r="C311" s="29">
        <f>IFERROR(VLOOKUP($A311,'Лист сравнения (расширенный)'!$B:$G,3,FALSE),0)</f>
        <v>0</v>
      </c>
      <c r="D311" s="29">
        <f>IFERROR(VLOOKUP($A311,'Лист сравнения (расширенный)'!$B:$G,4,FALSE),0)</f>
        <v>0</v>
      </c>
      <c r="E311" s="29">
        <f>IFERROR(VLOOKUP($A311,'Лист сравнения (расширенный)'!$B:$G,5,FALSE),0)</f>
        <v>0</v>
      </c>
      <c r="F311">
        <f>IFERROR(VLOOKUP($A311,'Лист сравнения (расширенный)'!$B:$G,6,FALSE),0)</f>
        <v>0</v>
      </c>
    </row>
    <row r="312" spans="1:6">
      <c r="A312">
        <f>IFERROR(MATCH('Лист сравнения (расширенный)'!B312,Оригинал!C:C,0),"Совпадений нет")</f>
        <v>201</v>
      </c>
      <c r="B312" t="str">
        <f>IFERROR(VLOOKUP($A312,'Лист сравнения (расширенный)'!$B:$G,2,FALSE),0)</f>
        <v>Кочуков Георгий Заурович</v>
      </c>
      <c r="C312" s="29">
        <f>IFERROR(VLOOKUP($A312,'Лист сравнения (расширенный)'!$B:$G,3,FALSE),0)</f>
        <v>41997</v>
      </c>
      <c r="D312" s="29">
        <f>IFERROR(VLOOKUP($A312,'Лист сравнения (расширенный)'!$B:$G,4,FALSE),0)</f>
        <v>42018</v>
      </c>
      <c r="E312" s="29">
        <f>IFERROR(VLOOKUP($A312,'Лист сравнения (расширенный)'!$B:$G,5,FALSE),0)</f>
        <v>42027</v>
      </c>
      <c r="F312" t="str">
        <f>IFERROR(VLOOKUP($A312,'Лист сравнения (расширенный)'!$B:$G,6,FALSE),0)</f>
        <v>50-50/011-50/011/005/2015-245/1</v>
      </c>
    </row>
    <row r="313" spans="1:6">
      <c r="A313">
        <f>IFERROR(MATCH('Лист сравнения (расширенный)'!B313,Оригинал!C:C,0),"Совпадений нет")</f>
        <v>202</v>
      </c>
      <c r="B313">
        <f>IFERROR(VLOOKUP($A313,'Лист сравнения (расширенный)'!$B:$G,2,FALSE),0)</f>
        <v>0</v>
      </c>
      <c r="C313" s="29">
        <f>IFERROR(VLOOKUP($A313,'Лист сравнения (расширенный)'!$B:$G,3,FALSE),0)</f>
        <v>0</v>
      </c>
      <c r="D313" s="29">
        <f>IFERROR(VLOOKUP($A313,'Лист сравнения (расширенный)'!$B:$G,4,FALSE),0)</f>
        <v>0</v>
      </c>
      <c r="E313" s="29">
        <f>IFERROR(VLOOKUP($A313,'Лист сравнения (расширенный)'!$B:$G,5,FALSE),0)</f>
        <v>0</v>
      </c>
      <c r="F313">
        <f>IFERROR(VLOOKUP($A313,'Лист сравнения (расширенный)'!$B:$G,6,FALSE),0)</f>
        <v>0</v>
      </c>
    </row>
    <row r="314" spans="1:6">
      <c r="A314" t="str">
        <f>IFERROR(MATCH('Лист сравнения (расширенный)'!B314,Оригинал!C:C,0),"Совпадений нет")</f>
        <v>Совпадений нет</v>
      </c>
      <c r="B314">
        <f>IFERROR(VLOOKUP($A314,'Лист сравнения (расширенный)'!$B:$G,2,FALSE),0)</f>
        <v>0</v>
      </c>
      <c r="C314" s="29">
        <f>IFERROR(VLOOKUP($A314,'Лист сравнения (расширенный)'!$B:$G,3,FALSE),0)</f>
        <v>0</v>
      </c>
      <c r="D314" s="29">
        <f>IFERROR(VLOOKUP($A314,'Лист сравнения (расширенный)'!$B:$G,4,FALSE),0)</f>
        <v>0</v>
      </c>
      <c r="E314" s="29">
        <f>IFERROR(VLOOKUP($A314,'Лист сравнения (расширенный)'!$B:$G,5,FALSE),0)</f>
        <v>0</v>
      </c>
      <c r="F314">
        <f>IFERROR(VLOOKUP($A314,'Лист сравнения (расширенный)'!$B:$G,6,FALSE),0)</f>
        <v>0</v>
      </c>
    </row>
    <row r="315" spans="1:6">
      <c r="A315" t="str">
        <f>IFERROR(MATCH('Лист сравнения (расширенный)'!B315,Оригинал!C:C,0),"Совпадений нет")</f>
        <v>Совпадений нет</v>
      </c>
      <c r="B315">
        <f>IFERROR(VLOOKUP($A315,'Лист сравнения (расширенный)'!$B:$G,2,FALSE),0)</f>
        <v>0</v>
      </c>
      <c r="C315" s="29">
        <f>IFERROR(VLOOKUP($A315,'Лист сравнения (расширенный)'!$B:$G,3,FALSE),0)</f>
        <v>0</v>
      </c>
      <c r="D315" s="29">
        <f>IFERROR(VLOOKUP($A315,'Лист сравнения (расширенный)'!$B:$G,4,FALSE),0)</f>
        <v>0</v>
      </c>
      <c r="E315" s="29">
        <f>IFERROR(VLOOKUP($A315,'Лист сравнения (расширенный)'!$B:$G,5,FALSE),0)</f>
        <v>0</v>
      </c>
      <c r="F315">
        <f>IFERROR(VLOOKUP($A315,'Лист сравнения (расширенный)'!$B:$G,6,FALSE),0)</f>
        <v>0</v>
      </c>
    </row>
    <row r="316" spans="1:6">
      <c r="A316" t="str">
        <f>IFERROR(MATCH('Лист сравнения (расширенный)'!B316,Оригинал!C:C,0),"Совпадений нет")</f>
        <v>Совпадений нет</v>
      </c>
      <c r="B316">
        <f>IFERROR(VLOOKUP($A316,'Лист сравнения (расширенный)'!$B:$G,2,FALSE),0)</f>
        <v>0</v>
      </c>
      <c r="C316" s="29">
        <f>IFERROR(VLOOKUP($A316,'Лист сравнения (расширенный)'!$B:$G,3,FALSE),0)</f>
        <v>0</v>
      </c>
      <c r="D316" s="29">
        <f>IFERROR(VLOOKUP($A316,'Лист сравнения (расширенный)'!$B:$G,4,FALSE),0)</f>
        <v>0</v>
      </c>
      <c r="E316" s="29">
        <f>IFERROR(VLOOKUP($A316,'Лист сравнения (расширенный)'!$B:$G,5,FALSE),0)</f>
        <v>0</v>
      </c>
      <c r="F316">
        <f>IFERROR(VLOOKUP($A316,'Лист сравнения (расширенный)'!$B:$G,6,FALSE),0)</f>
        <v>0</v>
      </c>
    </row>
    <row r="317" spans="1:6">
      <c r="A317" t="str">
        <f>IFERROR(MATCH('Лист сравнения (расширенный)'!B317,Оригинал!C:C,0),"Совпадений нет")</f>
        <v>Совпадений нет</v>
      </c>
      <c r="B317">
        <f>IFERROR(VLOOKUP($A317,'Лист сравнения (расширенный)'!$B:$G,2,FALSE),0)</f>
        <v>0</v>
      </c>
      <c r="C317" s="29">
        <f>IFERROR(VLOOKUP($A317,'Лист сравнения (расширенный)'!$B:$G,3,FALSE),0)</f>
        <v>0</v>
      </c>
      <c r="D317" s="29">
        <f>IFERROR(VLOOKUP($A317,'Лист сравнения (расширенный)'!$B:$G,4,FALSE),0)</f>
        <v>0</v>
      </c>
      <c r="E317" s="29">
        <f>IFERROR(VLOOKUP($A317,'Лист сравнения (расширенный)'!$B:$G,5,FALSE),0)</f>
        <v>0</v>
      </c>
      <c r="F317">
        <f>IFERROR(VLOOKUP($A317,'Лист сравнения (расширенный)'!$B:$G,6,FALSE),0)</f>
        <v>0</v>
      </c>
    </row>
    <row r="318" spans="1:6">
      <c r="A318" t="str">
        <f>IFERROR(MATCH('Лист сравнения (расширенный)'!B318,Оригинал!C:C,0),"Совпадений нет")</f>
        <v>Совпадений нет</v>
      </c>
      <c r="B318">
        <f>IFERROR(VLOOKUP($A318,'Лист сравнения (расширенный)'!$B:$G,2,FALSE),0)</f>
        <v>0</v>
      </c>
      <c r="C318" s="29">
        <f>IFERROR(VLOOKUP($A318,'Лист сравнения (расширенный)'!$B:$G,3,FALSE),0)</f>
        <v>0</v>
      </c>
      <c r="D318" s="29">
        <f>IFERROR(VLOOKUP($A318,'Лист сравнения (расширенный)'!$B:$G,4,FALSE),0)</f>
        <v>0</v>
      </c>
      <c r="E318" s="29">
        <f>IFERROR(VLOOKUP($A318,'Лист сравнения (расширенный)'!$B:$G,5,FALSE),0)</f>
        <v>0</v>
      </c>
      <c r="F318">
        <f>IFERROR(VLOOKUP($A318,'Лист сравнения (расширенный)'!$B:$G,6,FALSE),0)</f>
        <v>0</v>
      </c>
    </row>
    <row r="319" spans="1:6">
      <c r="A319" t="str">
        <f>IFERROR(MATCH('Лист сравнения (расширенный)'!B319,Оригинал!C:C,0),"Совпадений нет")</f>
        <v>Совпадений нет</v>
      </c>
      <c r="B319">
        <f>IFERROR(VLOOKUP($A319,'Лист сравнения (расширенный)'!$B:$G,2,FALSE),0)</f>
        <v>0</v>
      </c>
      <c r="C319" s="29">
        <f>IFERROR(VLOOKUP($A319,'Лист сравнения (расширенный)'!$B:$G,3,FALSE),0)</f>
        <v>0</v>
      </c>
      <c r="D319" s="29">
        <f>IFERROR(VLOOKUP($A319,'Лист сравнения (расширенный)'!$B:$G,4,FALSE),0)</f>
        <v>0</v>
      </c>
      <c r="E319" s="29">
        <f>IFERROR(VLOOKUP($A319,'Лист сравнения (расширенный)'!$B:$G,5,FALSE),0)</f>
        <v>0</v>
      </c>
      <c r="F319">
        <f>IFERROR(VLOOKUP($A319,'Лист сравнения (расширенный)'!$B:$G,6,FALSE),0)</f>
        <v>0</v>
      </c>
    </row>
    <row r="320" spans="1:6">
      <c r="A320">
        <f>IFERROR(MATCH('Лист сравнения (расширенный)'!B320,Оригинал!C:C,0),"Совпадений нет")</f>
        <v>203</v>
      </c>
      <c r="B320">
        <f>IFERROR(VLOOKUP($A320,'Лист сравнения (расширенный)'!$B:$G,2,FALSE),0)</f>
        <v>0</v>
      </c>
      <c r="C320" s="29">
        <f>IFERROR(VLOOKUP($A320,'Лист сравнения (расширенный)'!$B:$G,3,FALSE),0)</f>
        <v>0</v>
      </c>
      <c r="D320" s="29">
        <f>IFERROR(VLOOKUP($A320,'Лист сравнения (расширенный)'!$B:$G,4,FALSE),0)</f>
        <v>0</v>
      </c>
      <c r="E320" s="29">
        <f>IFERROR(VLOOKUP($A320,'Лист сравнения (расширенный)'!$B:$G,5,FALSE),0)</f>
        <v>0</v>
      </c>
      <c r="F320">
        <f>IFERROR(VLOOKUP($A320,'Лист сравнения (расширенный)'!$B:$G,6,FALSE),0)</f>
        <v>0</v>
      </c>
    </row>
    <row r="321" spans="1:6">
      <c r="A321" t="str">
        <f>IFERROR(MATCH('Лист сравнения (расширенный)'!B321,Оригинал!C:C,0),"Совпадений нет")</f>
        <v>Совпадений нет</v>
      </c>
      <c r="B321">
        <f>IFERROR(VLOOKUP($A321,'Лист сравнения (расширенный)'!$B:$G,2,FALSE),0)</f>
        <v>0</v>
      </c>
      <c r="C321" s="29">
        <f>IFERROR(VLOOKUP($A321,'Лист сравнения (расширенный)'!$B:$G,3,FALSE),0)</f>
        <v>0</v>
      </c>
      <c r="D321" s="29">
        <f>IFERROR(VLOOKUP($A321,'Лист сравнения (расширенный)'!$B:$G,4,FALSE),0)</f>
        <v>0</v>
      </c>
      <c r="E321" s="29">
        <f>IFERROR(VLOOKUP($A321,'Лист сравнения (расширенный)'!$B:$G,5,FALSE),0)</f>
        <v>0</v>
      </c>
      <c r="F321">
        <f>IFERROR(VLOOKUP($A321,'Лист сравнения (расширенный)'!$B:$G,6,FALSE),0)</f>
        <v>0</v>
      </c>
    </row>
    <row r="322" spans="1:6">
      <c r="A322">
        <f>IFERROR(MATCH('Лист сравнения (расширенный)'!B322,Оригинал!C:C,0),"Совпадений нет")</f>
        <v>204</v>
      </c>
      <c r="B322">
        <f>IFERROR(VLOOKUP($A322,'Лист сравнения (расширенный)'!$B:$G,2,FALSE),0)</f>
        <v>0</v>
      </c>
      <c r="C322" s="29">
        <f>IFERROR(VLOOKUP($A322,'Лист сравнения (расширенный)'!$B:$G,3,FALSE),0)</f>
        <v>0</v>
      </c>
      <c r="D322" s="29">
        <f>IFERROR(VLOOKUP($A322,'Лист сравнения (расширенный)'!$B:$G,4,FALSE),0)</f>
        <v>0</v>
      </c>
      <c r="E322" s="29">
        <f>IFERROR(VLOOKUP($A322,'Лист сравнения (расширенный)'!$B:$G,5,FALSE),0)</f>
        <v>0</v>
      </c>
      <c r="F322">
        <f>IFERROR(VLOOKUP($A322,'Лист сравнения (расширенный)'!$B:$G,6,FALSE),0)</f>
        <v>0</v>
      </c>
    </row>
    <row r="323" spans="1:6">
      <c r="A323" t="str">
        <f>IFERROR(MATCH('Лист сравнения (расширенный)'!B323,Оригинал!C:C,0),"Совпадений нет")</f>
        <v>Совпадений нет</v>
      </c>
      <c r="B323">
        <f>IFERROR(VLOOKUP($A323,'Лист сравнения (расширенный)'!$B:$G,2,FALSE),0)</f>
        <v>0</v>
      </c>
      <c r="C323" s="29">
        <f>IFERROR(VLOOKUP($A323,'Лист сравнения (расширенный)'!$B:$G,3,FALSE),0)</f>
        <v>0</v>
      </c>
      <c r="D323" s="29">
        <f>IFERROR(VLOOKUP($A323,'Лист сравнения (расширенный)'!$B:$G,4,FALSE),0)</f>
        <v>0</v>
      </c>
      <c r="E323" s="29">
        <f>IFERROR(VLOOKUP($A323,'Лист сравнения (расширенный)'!$B:$G,5,FALSE),0)</f>
        <v>0</v>
      </c>
      <c r="F323">
        <f>IFERROR(VLOOKUP($A323,'Лист сравнения (расширенный)'!$B:$G,6,FALSE),0)</f>
        <v>0</v>
      </c>
    </row>
    <row r="324" spans="1:6">
      <c r="A324">
        <f>IFERROR(MATCH('Лист сравнения (расширенный)'!B324,Оригинал!C:C,0),"Совпадений нет")</f>
        <v>205</v>
      </c>
      <c r="B324">
        <f>IFERROR(VLOOKUP($A324,'Лист сравнения (расширенный)'!$B:$G,2,FALSE),0)</f>
        <v>0</v>
      </c>
      <c r="C324" s="29">
        <f>IFERROR(VLOOKUP($A324,'Лист сравнения (расширенный)'!$B:$G,3,FALSE),0)</f>
        <v>0</v>
      </c>
      <c r="D324" s="29">
        <f>IFERROR(VLOOKUP($A324,'Лист сравнения (расширенный)'!$B:$G,4,FALSE),0)</f>
        <v>0</v>
      </c>
      <c r="E324" s="29">
        <f>IFERROR(VLOOKUP($A324,'Лист сравнения (расширенный)'!$B:$G,5,FALSE),0)</f>
        <v>0</v>
      </c>
      <c r="F324">
        <f>IFERROR(VLOOKUP($A324,'Лист сравнения (расширенный)'!$B:$G,6,FALSE),0)</f>
        <v>0</v>
      </c>
    </row>
    <row r="325" spans="1:6">
      <c r="A325" t="str">
        <f>IFERROR(MATCH('Лист сравнения (расширенный)'!B325,Оригинал!C:C,0),"Совпадений нет")</f>
        <v>Совпадений нет</v>
      </c>
      <c r="B325">
        <f>IFERROR(VLOOKUP($A325,'Лист сравнения (расширенный)'!$B:$G,2,FALSE),0)</f>
        <v>0</v>
      </c>
      <c r="C325" s="29">
        <f>IFERROR(VLOOKUP($A325,'Лист сравнения (расширенный)'!$B:$G,3,FALSE),0)</f>
        <v>0</v>
      </c>
      <c r="D325" s="29">
        <f>IFERROR(VLOOKUP($A325,'Лист сравнения (расширенный)'!$B:$G,4,FALSE),0)</f>
        <v>0</v>
      </c>
      <c r="E325" s="29">
        <f>IFERROR(VLOOKUP($A325,'Лист сравнения (расширенный)'!$B:$G,5,FALSE),0)</f>
        <v>0</v>
      </c>
      <c r="F325">
        <f>IFERROR(VLOOKUP($A325,'Лист сравнения (расширенный)'!$B:$G,6,FALSE),0)</f>
        <v>0</v>
      </c>
    </row>
    <row r="326" spans="1:6">
      <c r="A326" t="str">
        <f>IFERROR(MATCH('Лист сравнения (расширенный)'!B326,Оригинал!C:C,0),"Совпадений нет")</f>
        <v>Совпадений нет</v>
      </c>
      <c r="B326">
        <f>IFERROR(VLOOKUP($A326,'Лист сравнения (расширенный)'!$B:$G,2,FALSE),0)</f>
        <v>0</v>
      </c>
      <c r="C326" s="29">
        <f>IFERROR(VLOOKUP($A326,'Лист сравнения (расширенный)'!$B:$G,3,FALSE),0)</f>
        <v>0</v>
      </c>
      <c r="D326" s="29">
        <f>IFERROR(VLOOKUP($A326,'Лист сравнения (расширенный)'!$B:$G,4,FALSE),0)</f>
        <v>0</v>
      </c>
      <c r="E326" s="29">
        <f>IFERROR(VLOOKUP($A326,'Лист сравнения (расширенный)'!$B:$G,5,FALSE),0)</f>
        <v>0</v>
      </c>
      <c r="F326">
        <f>IFERROR(VLOOKUP($A326,'Лист сравнения (расширенный)'!$B:$G,6,FALSE),0)</f>
        <v>0</v>
      </c>
    </row>
    <row r="327" spans="1:6">
      <c r="A327" t="str">
        <f>IFERROR(MATCH('Лист сравнения (расширенный)'!B327,Оригинал!C:C,0),"Совпадений нет")</f>
        <v>Совпадений нет</v>
      </c>
      <c r="B327">
        <f>IFERROR(VLOOKUP($A327,'Лист сравнения (расширенный)'!$B:$G,2,FALSE),0)</f>
        <v>0</v>
      </c>
      <c r="C327" s="29">
        <f>IFERROR(VLOOKUP($A327,'Лист сравнения (расширенный)'!$B:$G,3,FALSE),0)</f>
        <v>0</v>
      </c>
      <c r="D327" s="29">
        <f>IFERROR(VLOOKUP($A327,'Лист сравнения (расширенный)'!$B:$G,4,FALSE),0)</f>
        <v>0</v>
      </c>
      <c r="E327" s="29">
        <f>IFERROR(VLOOKUP($A327,'Лист сравнения (расширенный)'!$B:$G,5,FALSE),0)</f>
        <v>0</v>
      </c>
      <c r="F327">
        <f>IFERROR(VLOOKUP($A327,'Лист сравнения (расширенный)'!$B:$G,6,FALSE),0)</f>
        <v>0</v>
      </c>
    </row>
    <row r="328" spans="1:6">
      <c r="A328" t="str">
        <f>IFERROR(MATCH('Лист сравнения (расширенный)'!B328,Оригинал!C:C,0),"Совпадений нет")</f>
        <v>Совпадений нет</v>
      </c>
      <c r="B328">
        <f>IFERROR(VLOOKUP($A328,'Лист сравнения (расширенный)'!$B:$G,2,FALSE),0)</f>
        <v>0</v>
      </c>
      <c r="C328" s="29">
        <f>IFERROR(VLOOKUP($A328,'Лист сравнения (расширенный)'!$B:$G,3,FALSE),0)</f>
        <v>0</v>
      </c>
      <c r="D328" s="29">
        <f>IFERROR(VLOOKUP($A328,'Лист сравнения (расширенный)'!$B:$G,4,FALSE),0)</f>
        <v>0</v>
      </c>
      <c r="E328" s="29">
        <f>IFERROR(VLOOKUP($A328,'Лист сравнения (расширенный)'!$B:$G,5,FALSE),0)</f>
        <v>0</v>
      </c>
      <c r="F328">
        <f>IFERROR(VLOOKUP($A328,'Лист сравнения (расширенный)'!$B:$G,6,FALSE),0)</f>
        <v>0</v>
      </c>
    </row>
    <row r="329" spans="1:6">
      <c r="A329" t="str">
        <f>IFERROR(MATCH('Лист сравнения (расширенный)'!B329,Оригинал!C:C,0),"Совпадений нет")</f>
        <v>Совпадений нет</v>
      </c>
      <c r="B329">
        <f>IFERROR(VLOOKUP($A329,'Лист сравнения (расширенный)'!$B:$G,2,FALSE),0)</f>
        <v>0</v>
      </c>
      <c r="C329" s="29">
        <f>IFERROR(VLOOKUP($A329,'Лист сравнения (расширенный)'!$B:$G,3,FALSE),0)</f>
        <v>0</v>
      </c>
      <c r="D329" s="29">
        <f>IFERROR(VLOOKUP($A329,'Лист сравнения (расширенный)'!$B:$G,4,FALSE),0)</f>
        <v>0</v>
      </c>
      <c r="E329" s="29">
        <f>IFERROR(VLOOKUP($A329,'Лист сравнения (расширенный)'!$B:$G,5,FALSE),0)</f>
        <v>0</v>
      </c>
      <c r="F329">
        <f>IFERROR(VLOOKUP($A329,'Лист сравнения (расширенный)'!$B:$G,6,FALSE),0)</f>
        <v>0</v>
      </c>
    </row>
    <row r="330" spans="1:6">
      <c r="A330" t="str">
        <f>IFERROR(MATCH('Лист сравнения (расширенный)'!B330,Оригинал!C:C,0),"Совпадений нет")</f>
        <v>Совпадений нет</v>
      </c>
      <c r="B330">
        <f>IFERROR(VLOOKUP($A330,'Лист сравнения (расширенный)'!$B:$G,2,FALSE),0)</f>
        <v>0</v>
      </c>
      <c r="C330" s="29">
        <f>IFERROR(VLOOKUP($A330,'Лист сравнения (расширенный)'!$B:$G,3,FALSE),0)</f>
        <v>0</v>
      </c>
      <c r="D330" s="29">
        <f>IFERROR(VLOOKUP($A330,'Лист сравнения (расширенный)'!$B:$G,4,FALSE),0)</f>
        <v>0</v>
      </c>
      <c r="E330" s="29">
        <f>IFERROR(VLOOKUP($A330,'Лист сравнения (расширенный)'!$B:$G,5,FALSE),0)</f>
        <v>0</v>
      </c>
      <c r="F330">
        <f>IFERROR(VLOOKUP($A330,'Лист сравнения (расширенный)'!$B:$G,6,FALSE),0)</f>
        <v>0</v>
      </c>
    </row>
    <row r="331" spans="1:6">
      <c r="A331" t="str">
        <f>IFERROR(MATCH('Лист сравнения (расширенный)'!B331,Оригинал!C:C,0),"Совпадений нет")</f>
        <v>Совпадений нет</v>
      </c>
      <c r="B331">
        <f>IFERROR(VLOOKUP($A331,'Лист сравнения (расширенный)'!$B:$G,2,FALSE),0)</f>
        <v>0</v>
      </c>
      <c r="C331" s="29">
        <f>IFERROR(VLOOKUP($A331,'Лист сравнения (расширенный)'!$B:$G,3,FALSE),0)</f>
        <v>0</v>
      </c>
      <c r="D331" s="29">
        <f>IFERROR(VLOOKUP($A331,'Лист сравнения (расширенный)'!$B:$G,4,FALSE),0)</f>
        <v>0</v>
      </c>
      <c r="E331" s="29">
        <f>IFERROR(VLOOKUP($A331,'Лист сравнения (расширенный)'!$B:$G,5,FALSE),0)</f>
        <v>0</v>
      </c>
      <c r="F331">
        <f>IFERROR(VLOOKUP($A331,'Лист сравнения (расширенный)'!$B:$G,6,FALSE),0)</f>
        <v>0</v>
      </c>
    </row>
    <row r="332" spans="1:6">
      <c r="A332" t="str">
        <f>IFERROR(MATCH('Лист сравнения (расширенный)'!B332,Оригинал!C:C,0),"Совпадений нет")</f>
        <v>Совпадений нет</v>
      </c>
      <c r="B332">
        <f>IFERROR(VLOOKUP($A332,'Лист сравнения (расширенный)'!$B:$G,2,FALSE),0)</f>
        <v>0</v>
      </c>
      <c r="C332" s="29">
        <f>IFERROR(VLOOKUP($A332,'Лист сравнения (расширенный)'!$B:$G,3,FALSE),0)</f>
        <v>0</v>
      </c>
      <c r="D332" s="29">
        <f>IFERROR(VLOOKUP($A332,'Лист сравнения (расширенный)'!$B:$G,4,FALSE),0)</f>
        <v>0</v>
      </c>
      <c r="E332" s="29">
        <f>IFERROR(VLOOKUP($A332,'Лист сравнения (расширенный)'!$B:$G,5,FALSE),0)</f>
        <v>0</v>
      </c>
      <c r="F332">
        <f>IFERROR(VLOOKUP($A332,'Лист сравнения (расширенный)'!$B:$G,6,FALSE),0)</f>
        <v>0</v>
      </c>
    </row>
    <row r="333" spans="1:6">
      <c r="A333" t="str">
        <f>IFERROR(MATCH('Лист сравнения (расширенный)'!B333,Оригинал!C:C,0),"Совпадений нет")</f>
        <v>Совпадений нет</v>
      </c>
      <c r="B333">
        <f>IFERROR(VLOOKUP($A333,'Лист сравнения (расширенный)'!$B:$G,2,FALSE),0)</f>
        <v>0</v>
      </c>
      <c r="C333" s="29">
        <f>IFERROR(VLOOKUP($A333,'Лист сравнения (расширенный)'!$B:$G,3,FALSE),0)</f>
        <v>0</v>
      </c>
      <c r="D333" s="29">
        <f>IFERROR(VLOOKUP($A333,'Лист сравнения (расширенный)'!$B:$G,4,FALSE),0)</f>
        <v>0</v>
      </c>
      <c r="E333" s="29">
        <f>IFERROR(VLOOKUP($A333,'Лист сравнения (расширенный)'!$B:$G,5,FALSE),0)</f>
        <v>0</v>
      </c>
      <c r="F333">
        <f>IFERROR(VLOOKUP($A333,'Лист сравнения (расширенный)'!$B:$G,6,FALSE),0)</f>
        <v>0</v>
      </c>
    </row>
    <row r="334" spans="1:6">
      <c r="A334" t="str">
        <f>IFERROR(MATCH('Лист сравнения (расширенный)'!B334,Оригинал!C:C,0),"Совпадений нет")</f>
        <v>Совпадений нет</v>
      </c>
      <c r="B334">
        <f>IFERROR(VLOOKUP($A334,'Лист сравнения (расширенный)'!$B:$G,2,FALSE),0)</f>
        <v>0</v>
      </c>
      <c r="C334" s="29">
        <f>IFERROR(VLOOKUP($A334,'Лист сравнения (расширенный)'!$B:$G,3,FALSE),0)</f>
        <v>0</v>
      </c>
      <c r="D334" s="29">
        <f>IFERROR(VLOOKUP($A334,'Лист сравнения (расширенный)'!$B:$G,4,FALSE),0)</f>
        <v>0</v>
      </c>
      <c r="E334" s="29">
        <f>IFERROR(VLOOKUP($A334,'Лист сравнения (расширенный)'!$B:$G,5,FALSE),0)</f>
        <v>0</v>
      </c>
      <c r="F334">
        <f>IFERROR(VLOOKUP($A334,'Лист сравнения (расширенный)'!$B:$G,6,FALSE),0)</f>
        <v>0</v>
      </c>
    </row>
    <row r="335" spans="1:6">
      <c r="A335" t="str">
        <f>IFERROR(MATCH('Лист сравнения (расширенный)'!B335,Оригинал!C:C,0),"Совпадений нет")</f>
        <v>Совпадений нет</v>
      </c>
      <c r="B335">
        <f>IFERROR(VLOOKUP($A335,'Лист сравнения (расширенный)'!$B:$G,2,FALSE),0)</f>
        <v>0</v>
      </c>
      <c r="C335" s="29">
        <f>IFERROR(VLOOKUP($A335,'Лист сравнения (расширенный)'!$B:$G,3,FALSE),0)</f>
        <v>0</v>
      </c>
      <c r="D335" s="29">
        <f>IFERROR(VLOOKUP($A335,'Лист сравнения (расширенный)'!$B:$G,4,FALSE),0)</f>
        <v>0</v>
      </c>
      <c r="E335" s="29">
        <f>IFERROR(VLOOKUP($A335,'Лист сравнения (расширенный)'!$B:$G,5,FALSE),0)</f>
        <v>0</v>
      </c>
      <c r="F335">
        <f>IFERROR(VLOOKUP($A335,'Лист сравнения (расширенный)'!$B:$G,6,FALSE),0)</f>
        <v>0</v>
      </c>
    </row>
    <row r="336" spans="1:6">
      <c r="A336" t="str">
        <f>IFERROR(MATCH('Лист сравнения (расширенный)'!B336,Оригинал!C:C,0),"Совпадений нет")</f>
        <v>Совпадений нет</v>
      </c>
      <c r="B336">
        <f>IFERROR(VLOOKUP($A336,'Лист сравнения (расширенный)'!$B:$G,2,FALSE),0)</f>
        <v>0</v>
      </c>
      <c r="C336" s="29">
        <f>IFERROR(VLOOKUP($A336,'Лист сравнения (расширенный)'!$B:$G,3,FALSE),0)</f>
        <v>0</v>
      </c>
      <c r="D336" s="29">
        <f>IFERROR(VLOOKUP($A336,'Лист сравнения (расширенный)'!$B:$G,4,FALSE),0)</f>
        <v>0</v>
      </c>
      <c r="E336" s="29">
        <f>IFERROR(VLOOKUP($A336,'Лист сравнения (расширенный)'!$B:$G,5,FALSE),0)</f>
        <v>0</v>
      </c>
      <c r="F336">
        <f>IFERROR(VLOOKUP($A336,'Лист сравнения (расширенный)'!$B:$G,6,FALSE),0)</f>
        <v>0</v>
      </c>
    </row>
    <row r="337" spans="1:6">
      <c r="A337" t="str">
        <f>IFERROR(MATCH('Лист сравнения (расширенный)'!B337,Оригинал!C:C,0),"Совпадений нет")</f>
        <v>Совпадений нет</v>
      </c>
      <c r="B337">
        <f>IFERROR(VLOOKUP($A337,'Лист сравнения (расширенный)'!$B:$G,2,FALSE),0)</f>
        <v>0</v>
      </c>
      <c r="C337" s="29">
        <f>IFERROR(VLOOKUP($A337,'Лист сравнения (расширенный)'!$B:$G,3,FALSE),0)</f>
        <v>0</v>
      </c>
      <c r="D337" s="29">
        <f>IFERROR(VLOOKUP($A337,'Лист сравнения (расширенный)'!$B:$G,4,FALSE),0)</f>
        <v>0</v>
      </c>
      <c r="E337" s="29">
        <f>IFERROR(VLOOKUP($A337,'Лист сравнения (расширенный)'!$B:$G,5,FALSE),0)</f>
        <v>0</v>
      </c>
      <c r="F337">
        <f>IFERROR(VLOOKUP($A337,'Лист сравнения (расширенный)'!$B:$G,6,FALSE),0)</f>
        <v>0</v>
      </c>
    </row>
    <row r="338" spans="1:6">
      <c r="A338" t="str">
        <f>IFERROR(MATCH('Лист сравнения (расширенный)'!B338,Оригинал!C:C,0),"Совпадений нет")</f>
        <v>Совпадений нет</v>
      </c>
      <c r="B338">
        <f>IFERROR(VLOOKUP($A338,'Лист сравнения (расширенный)'!$B:$G,2,FALSE),0)</f>
        <v>0</v>
      </c>
      <c r="C338" s="29">
        <f>IFERROR(VLOOKUP($A338,'Лист сравнения (расширенный)'!$B:$G,3,FALSE),0)</f>
        <v>0</v>
      </c>
      <c r="D338" s="29">
        <f>IFERROR(VLOOKUP($A338,'Лист сравнения (расширенный)'!$B:$G,4,FALSE),0)</f>
        <v>0</v>
      </c>
      <c r="E338" s="29">
        <f>IFERROR(VLOOKUP($A338,'Лист сравнения (расширенный)'!$B:$G,5,FALSE),0)</f>
        <v>0</v>
      </c>
      <c r="F338">
        <f>IFERROR(VLOOKUP($A338,'Лист сравнения (расширенный)'!$B:$G,6,FALSE),0)</f>
        <v>0</v>
      </c>
    </row>
    <row r="339" spans="1:6">
      <c r="A339" t="str">
        <f>IFERROR(MATCH('Лист сравнения (расширенный)'!B339,Оригинал!C:C,0),"Совпадений нет")</f>
        <v>Совпадений нет</v>
      </c>
      <c r="B339">
        <f>IFERROR(VLOOKUP($A339,'Лист сравнения (расширенный)'!$B:$G,2,FALSE),0)</f>
        <v>0</v>
      </c>
      <c r="C339" s="29">
        <f>IFERROR(VLOOKUP($A339,'Лист сравнения (расширенный)'!$B:$G,3,FALSE),0)</f>
        <v>0</v>
      </c>
      <c r="D339" s="29">
        <f>IFERROR(VLOOKUP($A339,'Лист сравнения (расширенный)'!$B:$G,4,FALSE),0)</f>
        <v>0</v>
      </c>
      <c r="E339" s="29">
        <f>IFERROR(VLOOKUP($A339,'Лист сравнения (расширенный)'!$B:$G,5,FALSE),0)</f>
        <v>0</v>
      </c>
      <c r="F339">
        <f>IFERROR(VLOOKUP($A339,'Лист сравнения (расширенный)'!$B:$G,6,FALSE),0)</f>
        <v>0</v>
      </c>
    </row>
    <row r="340" spans="1:6">
      <c r="A340" t="str">
        <f>IFERROR(MATCH('Лист сравнения (расширенный)'!B340,Оригинал!C:C,0),"Совпадений нет")</f>
        <v>Совпадений нет</v>
      </c>
      <c r="B340">
        <f>IFERROR(VLOOKUP($A340,'Лист сравнения (расширенный)'!$B:$G,2,FALSE),0)</f>
        <v>0</v>
      </c>
      <c r="C340" s="29">
        <f>IFERROR(VLOOKUP($A340,'Лист сравнения (расширенный)'!$B:$G,3,FALSE),0)</f>
        <v>0</v>
      </c>
      <c r="D340" s="29">
        <f>IFERROR(VLOOKUP($A340,'Лист сравнения (расширенный)'!$B:$G,4,FALSE),0)</f>
        <v>0</v>
      </c>
      <c r="E340" s="29">
        <f>IFERROR(VLOOKUP($A340,'Лист сравнения (расширенный)'!$B:$G,5,FALSE),0)</f>
        <v>0</v>
      </c>
      <c r="F340">
        <f>IFERROR(VLOOKUP($A340,'Лист сравнения (расширенный)'!$B:$G,6,FALSE),0)</f>
        <v>0</v>
      </c>
    </row>
    <row r="341" spans="1:6">
      <c r="A341" t="str">
        <f>IFERROR(MATCH('Лист сравнения (расширенный)'!B341,Оригинал!C:C,0),"Совпадений нет")</f>
        <v>Совпадений нет</v>
      </c>
      <c r="B341">
        <f>IFERROR(VLOOKUP($A341,'Лист сравнения (расширенный)'!$B:$G,2,FALSE),0)</f>
        <v>0</v>
      </c>
      <c r="C341" s="29">
        <f>IFERROR(VLOOKUP($A341,'Лист сравнения (расширенный)'!$B:$G,3,FALSE),0)</f>
        <v>0</v>
      </c>
      <c r="D341" s="29">
        <f>IFERROR(VLOOKUP($A341,'Лист сравнения (расширенный)'!$B:$G,4,FALSE),0)</f>
        <v>0</v>
      </c>
      <c r="E341" s="29">
        <f>IFERROR(VLOOKUP($A341,'Лист сравнения (расширенный)'!$B:$G,5,FALSE),0)</f>
        <v>0</v>
      </c>
      <c r="F341">
        <f>IFERROR(VLOOKUP($A341,'Лист сравнения (расширенный)'!$B:$G,6,FALSE),0)</f>
        <v>0</v>
      </c>
    </row>
    <row r="342" spans="1:6">
      <c r="A342" t="str">
        <f>IFERROR(MATCH('Лист сравнения (расширенный)'!B342,Оригинал!C:C,0),"Совпадений нет")</f>
        <v>Совпадений нет</v>
      </c>
      <c r="B342">
        <f>IFERROR(VLOOKUP($A342,'Лист сравнения (расширенный)'!$B:$G,2,FALSE),0)</f>
        <v>0</v>
      </c>
      <c r="C342" s="29">
        <f>IFERROR(VLOOKUP($A342,'Лист сравнения (расширенный)'!$B:$G,3,FALSE),0)</f>
        <v>0</v>
      </c>
      <c r="D342" s="29">
        <f>IFERROR(VLOOKUP($A342,'Лист сравнения (расширенный)'!$B:$G,4,FALSE),0)</f>
        <v>0</v>
      </c>
      <c r="E342" s="29">
        <f>IFERROR(VLOOKUP($A342,'Лист сравнения (расширенный)'!$B:$G,5,FALSE),0)</f>
        <v>0</v>
      </c>
      <c r="F342">
        <f>IFERROR(VLOOKUP($A342,'Лист сравнения (расширенный)'!$B:$G,6,FALSE),0)</f>
        <v>0</v>
      </c>
    </row>
    <row r="343" spans="1:6">
      <c r="A343" t="str">
        <f>IFERROR(MATCH('Лист сравнения (расширенный)'!B343,Оригинал!C:C,0),"Совпадений нет")</f>
        <v>Совпадений нет</v>
      </c>
      <c r="B343">
        <f>IFERROR(VLOOKUP($A343,'Лист сравнения (расширенный)'!$B:$G,2,FALSE),0)</f>
        <v>0</v>
      </c>
      <c r="C343" s="29">
        <f>IFERROR(VLOOKUP($A343,'Лист сравнения (расширенный)'!$B:$G,3,FALSE),0)</f>
        <v>0</v>
      </c>
      <c r="D343" s="29">
        <f>IFERROR(VLOOKUP($A343,'Лист сравнения (расширенный)'!$B:$G,4,FALSE),0)</f>
        <v>0</v>
      </c>
      <c r="E343" s="29">
        <f>IFERROR(VLOOKUP($A343,'Лист сравнения (расширенный)'!$B:$G,5,FALSE),0)</f>
        <v>0</v>
      </c>
      <c r="F343">
        <f>IFERROR(VLOOKUP($A343,'Лист сравнения (расширенный)'!$B:$G,6,FALSE),0)</f>
        <v>0</v>
      </c>
    </row>
    <row r="344" spans="1:6">
      <c r="A344" t="str">
        <f>IFERROR(MATCH('Лист сравнения (расширенный)'!B344,Оригинал!C:C,0),"Совпадений нет")</f>
        <v>Совпадений нет</v>
      </c>
      <c r="B344">
        <f>IFERROR(VLOOKUP($A344,'Лист сравнения (расширенный)'!$B:$G,2,FALSE),0)</f>
        <v>0</v>
      </c>
      <c r="C344" s="29">
        <f>IFERROR(VLOOKUP($A344,'Лист сравнения (расширенный)'!$B:$G,3,FALSE),0)</f>
        <v>0</v>
      </c>
      <c r="D344" s="29">
        <f>IFERROR(VLOOKUP($A344,'Лист сравнения (расширенный)'!$B:$G,4,FALSE),0)</f>
        <v>0</v>
      </c>
      <c r="E344" s="29">
        <f>IFERROR(VLOOKUP($A344,'Лист сравнения (расширенный)'!$B:$G,5,FALSE),0)</f>
        <v>0</v>
      </c>
      <c r="F344">
        <f>IFERROR(VLOOKUP($A344,'Лист сравнения (расширенный)'!$B:$G,6,FALSE),0)</f>
        <v>0</v>
      </c>
    </row>
    <row r="345" spans="1:6">
      <c r="A345" t="str">
        <f>IFERROR(MATCH('Лист сравнения (расширенный)'!B345,Оригинал!C:C,0),"Совпадений нет")</f>
        <v>Совпадений нет</v>
      </c>
      <c r="B345">
        <f>IFERROR(VLOOKUP($A345,'Лист сравнения (расширенный)'!$B:$G,2,FALSE),0)</f>
        <v>0</v>
      </c>
      <c r="C345" s="29">
        <f>IFERROR(VLOOKUP($A345,'Лист сравнения (расширенный)'!$B:$G,3,FALSE),0)</f>
        <v>0</v>
      </c>
      <c r="D345" s="29">
        <f>IFERROR(VLOOKUP($A345,'Лист сравнения (расширенный)'!$B:$G,4,FALSE),0)</f>
        <v>0</v>
      </c>
      <c r="E345" s="29">
        <f>IFERROR(VLOOKUP($A345,'Лист сравнения (расширенный)'!$B:$G,5,FALSE),0)</f>
        <v>0</v>
      </c>
      <c r="F345">
        <f>IFERROR(VLOOKUP($A345,'Лист сравнения (расширенный)'!$B:$G,6,FALSE),0)</f>
        <v>0</v>
      </c>
    </row>
    <row r="346" spans="1:6">
      <c r="A346" t="str">
        <f>IFERROR(MATCH('Лист сравнения (расширенный)'!B346,Оригинал!C:C,0),"Совпадений нет")</f>
        <v>Совпадений нет</v>
      </c>
      <c r="B346">
        <f>IFERROR(VLOOKUP($A346,'Лист сравнения (расширенный)'!$B:$G,2,FALSE),0)</f>
        <v>0</v>
      </c>
      <c r="C346" s="29">
        <f>IFERROR(VLOOKUP($A346,'Лист сравнения (расширенный)'!$B:$G,3,FALSE),0)</f>
        <v>0</v>
      </c>
      <c r="D346" s="29">
        <f>IFERROR(VLOOKUP($A346,'Лист сравнения (расширенный)'!$B:$G,4,FALSE),0)</f>
        <v>0</v>
      </c>
      <c r="E346" s="29">
        <f>IFERROR(VLOOKUP($A346,'Лист сравнения (расширенный)'!$B:$G,5,FALSE),0)</f>
        <v>0</v>
      </c>
      <c r="F346">
        <f>IFERROR(VLOOKUP($A346,'Лист сравнения (расширенный)'!$B:$G,6,FALSE),0)</f>
        <v>0</v>
      </c>
    </row>
    <row r="347" spans="1:6">
      <c r="A347" t="str">
        <f>IFERROR(MATCH('Лист сравнения (расширенный)'!B347,Оригинал!C:C,0),"Совпадений нет")</f>
        <v>Совпадений нет</v>
      </c>
      <c r="B347">
        <f>IFERROR(VLOOKUP($A347,'Лист сравнения (расширенный)'!$B:$G,2,FALSE),0)</f>
        <v>0</v>
      </c>
      <c r="C347" s="29">
        <f>IFERROR(VLOOKUP($A347,'Лист сравнения (расширенный)'!$B:$G,3,FALSE),0)</f>
        <v>0</v>
      </c>
      <c r="D347" s="29">
        <f>IFERROR(VLOOKUP($A347,'Лист сравнения (расширенный)'!$B:$G,4,FALSE),0)</f>
        <v>0</v>
      </c>
      <c r="E347" s="29">
        <f>IFERROR(VLOOKUP($A347,'Лист сравнения (расширенный)'!$B:$G,5,FALSE),0)</f>
        <v>0</v>
      </c>
      <c r="F347">
        <f>IFERROR(VLOOKUP($A347,'Лист сравнения (расширенный)'!$B:$G,6,FALSE),0)</f>
        <v>0</v>
      </c>
    </row>
    <row r="348" spans="1:6">
      <c r="A348" t="str">
        <f>IFERROR(MATCH('Лист сравнения (расширенный)'!B348,Оригинал!C:C,0),"Совпадений нет")</f>
        <v>Совпадений нет</v>
      </c>
      <c r="B348">
        <f>IFERROR(VLOOKUP($A348,'Лист сравнения (расширенный)'!$B:$G,2,FALSE),0)</f>
        <v>0</v>
      </c>
      <c r="C348" s="29">
        <f>IFERROR(VLOOKUP($A348,'Лист сравнения (расширенный)'!$B:$G,3,FALSE),0)</f>
        <v>0</v>
      </c>
      <c r="D348" s="29">
        <f>IFERROR(VLOOKUP($A348,'Лист сравнения (расширенный)'!$B:$G,4,FALSE),0)</f>
        <v>0</v>
      </c>
      <c r="E348" s="29">
        <f>IFERROR(VLOOKUP($A348,'Лист сравнения (расширенный)'!$B:$G,5,FALSE),0)</f>
        <v>0</v>
      </c>
      <c r="F348">
        <f>IFERROR(VLOOKUP($A348,'Лист сравнения (расширенный)'!$B:$G,6,FALSE),0)</f>
        <v>0</v>
      </c>
    </row>
    <row r="349" spans="1:6">
      <c r="A349" t="str">
        <f>IFERROR(MATCH('Лист сравнения (расширенный)'!B349,Оригинал!C:C,0),"Совпадений нет")</f>
        <v>Совпадений нет</v>
      </c>
      <c r="B349">
        <f>IFERROR(VLOOKUP($A349,'Лист сравнения (расширенный)'!$B:$G,2,FALSE),0)</f>
        <v>0</v>
      </c>
      <c r="C349" s="29">
        <f>IFERROR(VLOOKUP($A349,'Лист сравнения (расширенный)'!$B:$G,3,FALSE),0)</f>
        <v>0</v>
      </c>
      <c r="D349" s="29">
        <f>IFERROR(VLOOKUP($A349,'Лист сравнения (расширенный)'!$B:$G,4,FALSE),0)</f>
        <v>0</v>
      </c>
      <c r="E349" s="29">
        <f>IFERROR(VLOOKUP($A349,'Лист сравнения (расширенный)'!$B:$G,5,FALSE),0)</f>
        <v>0</v>
      </c>
      <c r="F349">
        <f>IFERROR(VLOOKUP($A349,'Лист сравнения (расширенный)'!$B:$G,6,FALSE),0)</f>
        <v>0</v>
      </c>
    </row>
    <row r="350" spans="1:6">
      <c r="A350" t="str">
        <f>IFERROR(MATCH('Лист сравнения (расширенный)'!B350,Оригинал!C:C,0),"Совпадений нет")</f>
        <v>Совпадений нет</v>
      </c>
      <c r="B350">
        <f>IFERROR(VLOOKUP($A350,'Лист сравнения (расширенный)'!$B:$G,2,FALSE),0)</f>
        <v>0</v>
      </c>
      <c r="C350" s="29">
        <f>IFERROR(VLOOKUP($A350,'Лист сравнения (расширенный)'!$B:$G,3,FALSE),0)</f>
        <v>0</v>
      </c>
      <c r="D350" s="29">
        <f>IFERROR(VLOOKUP($A350,'Лист сравнения (расширенный)'!$B:$G,4,FALSE),0)</f>
        <v>0</v>
      </c>
      <c r="E350" s="29">
        <f>IFERROR(VLOOKUP($A350,'Лист сравнения (расширенный)'!$B:$G,5,FALSE),0)</f>
        <v>0</v>
      </c>
      <c r="F350">
        <f>IFERROR(VLOOKUP($A350,'Лист сравнения (расширенный)'!$B:$G,6,FALSE),0)</f>
        <v>0</v>
      </c>
    </row>
    <row r="351" spans="1:6">
      <c r="A351" t="str">
        <f>IFERROR(MATCH('Лист сравнения (расширенный)'!B351,Оригинал!C:C,0),"Совпадений нет")</f>
        <v>Совпадений нет</v>
      </c>
      <c r="B351">
        <f>IFERROR(VLOOKUP($A351,'Лист сравнения (расширенный)'!$B:$G,2,FALSE),0)</f>
        <v>0</v>
      </c>
      <c r="C351" s="29">
        <f>IFERROR(VLOOKUP($A351,'Лист сравнения (расширенный)'!$B:$G,3,FALSE),0)</f>
        <v>0</v>
      </c>
      <c r="D351" s="29">
        <f>IFERROR(VLOOKUP($A351,'Лист сравнения (расширенный)'!$B:$G,4,FALSE),0)</f>
        <v>0</v>
      </c>
      <c r="E351" s="29">
        <f>IFERROR(VLOOKUP($A351,'Лист сравнения (расширенный)'!$B:$G,5,FALSE),0)</f>
        <v>0</v>
      </c>
      <c r="F351">
        <f>IFERROR(VLOOKUP($A351,'Лист сравнения (расширенный)'!$B:$G,6,FALSE),0)</f>
        <v>0</v>
      </c>
    </row>
    <row r="352" spans="1:6">
      <c r="A352" t="str">
        <f>IFERROR(MATCH('Лист сравнения (расширенный)'!B352,Оригинал!C:C,0),"Совпадений нет")</f>
        <v>Совпадений нет</v>
      </c>
      <c r="B352">
        <f>IFERROR(VLOOKUP($A352,'Лист сравнения (расширенный)'!$B:$G,2,FALSE),0)</f>
        <v>0</v>
      </c>
      <c r="C352" s="29">
        <f>IFERROR(VLOOKUP($A352,'Лист сравнения (расширенный)'!$B:$G,3,FALSE),0)</f>
        <v>0</v>
      </c>
      <c r="D352" s="29">
        <f>IFERROR(VLOOKUP($A352,'Лист сравнения (расширенный)'!$B:$G,4,FALSE),0)</f>
        <v>0</v>
      </c>
      <c r="E352" s="29">
        <f>IFERROR(VLOOKUP($A352,'Лист сравнения (расширенный)'!$B:$G,5,FALSE),0)</f>
        <v>0</v>
      </c>
      <c r="F352">
        <f>IFERROR(VLOOKUP($A352,'Лист сравнения (расширенный)'!$B:$G,6,FALSE),0)</f>
        <v>0</v>
      </c>
    </row>
    <row r="353" spans="1:6">
      <c r="A353" t="str">
        <f>IFERROR(MATCH('Лист сравнения (расширенный)'!B353,Оригинал!C:C,0),"Совпадений нет")</f>
        <v>Совпадений нет</v>
      </c>
      <c r="B353">
        <f>IFERROR(VLOOKUP($A353,'Лист сравнения (расширенный)'!$B:$G,2,FALSE),0)</f>
        <v>0</v>
      </c>
      <c r="C353" s="29">
        <f>IFERROR(VLOOKUP($A353,'Лист сравнения (расширенный)'!$B:$G,3,FALSE),0)</f>
        <v>0</v>
      </c>
      <c r="D353" s="29">
        <f>IFERROR(VLOOKUP($A353,'Лист сравнения (расширенный)'!$B:$G,4,FALSE),0)</f>
        <v>0</v>
      </c>
      <c r="E353" s="29">
        <f>IFERROR(VLOOKUP($A353,'Лист сравнения (расширенный)'!$B:$G,5,FALSE),0)</f>
        <v>0</v>
      </c>
      <c r="F353">
        <f>IFERROR(VLOOKUP($A353,'Лист сравнения (расширенный)'!$B:$G,6,FALSE),0)</f>
        <v>0</v>
      </c>
    </row>
    <row r="354" spans="1:6">
      <c r="A354" t="str">
        <f>IFERROR(MATCH('Лист сравнения (расширенный)'!B354,Оригинал!C:C,0),"Совпадений нет")</f>
        <v>Совпадений нет</v>
      </c>
      <c r="B354">
        <f>IFERROR(VLOOKUP($A354,'Лист сравнения (расширенный)'!$B:$G,2,FALSE),0)</f>
        <v>0</v>
      </c>
      <c r="C354" s="29">
        <f>IFERROR(VLOOKUP($A354,'Лист сравнения (расширенный)'!$B:$G,3,FALSE),0)</f>
        <v>0</v>
      </c>
      <c r="D354" s="29">
        <f>IFERROR(VLOOKUP($A354,'Лист сравнения (расширенный)'!$B:$G,4,FALSE),0)</f>
        <v>0</v>
      </c>
      <c r="E354" s="29">
        <f>IFERROR(VLOOKUP($A354,'Лист сравнения (расширенный)'!$B:$G,5,FALSE),0)</f>
        <v>0</v>
      </c>
      <c r="F354">
        <f>IFERROR(VLOOKUP($A354,'Лист сравнения (расширенный)'!$B:$G,6,FALSE),0)</f>
        <v>0</v>
      </c>
    </row>
    <row r="355" spans="1:6">
      <c r="A355" t="str">
        <f>IFERROR(MATCH('Лист сравнения (расширенный)'!B355,Оригинал!C:C,0),"Совпадений нет")</f>
        <v>Совпадений нет</v>
      </c>
      <c r="B355">
        <f>IFERROR(VLOOKUP($A355,'Лист сравнения (расширенный)'!$B:$G,2,FALSE),0)</f>
        <v>0</v>
      </c>
      <c r="C355" s="29">
        <f>IFERROR(VLOOKUP($A355,'Лист сравнения (расширенный)'!$B:$G,3,FALSE),0)</f>
        <v>0</v>
      </c>
      <c r="D355" s="29">
        <f>IFERROR(VLOOKUP($A355,'Лист сравнения (расширенный)'!$B:$G,4,FALSE),0)</f>
        <v>0</v>
      </c>
      <c r="E355" s="29">
        <f>IFERROR(VLOOKUP($A355,'Лист сравнения (расширенный)'!$B:$G,5,FALSE),0)</f>
        <v>0</v>
      </c>
      <c r="F355">
        <f>IFERROR(VLOOKUP($A355,'Лист сравнения (расширенный)'!$B:$G,6,FALSE),0)</f>
        <v>0</v>
      </c>
    </row>
    <row r="356" spans="1:6">
      <c r="A356" t="str">
        <f>IFERROR(MATCH('Лист сравнения (расширенный)'!B356,Оригинал!C:C,0),"Совпадений нет")</f>
        <v>Совпадений нет</v>
      </c>
      <c r="B356">
        <f>IFERROR(VLOOKUP($A356,'Лист сравнения (расширенный)'!$B:$G,2,FALSE),0)</f>
        <v>0</v>
      </c>
      <c r="C356" s="29">
        <f>IFERROR(VLOOKUP($A356,'Лист сравнения (расширенный)'!$B:$G,3,FALSE),0)</f>
        <v>0</v>
      </c>
      <c r="D356" s="29">
        <f>IFERROR(VLOOKUP($A356,'Лист сравнения (расширенный)'!$B:$G,4,FALSE),0)</f>
        <v>0</v>
      </c>
      <c r="E356" s="29">
        <f>IFERROR(VLOOKUP($A356,'Лист сравнения (расширенный)'!$B:$G,5,FALSE),0)</f>
        <v>0</v>
      </c>
      <c r="F356">
        <f>IFERROR(VLOOKUP($A356,'Лист сравнения (расширенный)'!$B:$G,6,FALSE),0)</f>
        <v>0</v>
      </c>
    </row>
    <row r="357" spans="1:6">
      <c r="A357" t="str">
        <f>IFERROR(MATCH('Лист сравнения (расширенный)'!B357,Оригинал!C:C,0),"Совпадений нет")</f>
        <v>Совпадений нет</v>
      </c>
      <c r="B357">
        <f>IFERROR(VLOOKUP($A357,'Лист сравнения (расширенный)'!$B:$G,2,FALSE),0)</f>
        <v>0</v>
      </c>
      <c r="C357" s="29">
        <f>IFERROR(VLOOKUP($A357,'Лист сравнения (расширенный)'!$B:$G,3,FALSE),0)</f>
        <v>0</v>
      </c>
      <c r="D357" s="29">
        <f>IFERROR(VLOOKUP($A357,'Лист сравнения (расширенный)'!$B:$G,4,FALSE),0)</f>
        <v>0</v>
      </c>
      <c r="E357" s="29">
        <f>IFERROR(VLOOKUP($A357,'Лист сравнения (расширенный)'!$B:$G,5,FALSE),0)</f>
        <v>0</v>
      </c>
      <c r="F357">
        <f>IFERROR(VLOOKUP($A357,'Лист сравнения (расширенный)'!$B:$G,6,FALSE),0)</f>
        <v>0</v>
      </c>
    </row>
    <row r="358" spans="1:6">
      <c r="A358" t="str">
        <f>IFERROR(MATCH('Лист сравнения (расширенный)'!B358,Оригинал!C:C,0),"Совпадений нет")</f>
        <v>Совпадений нет</v>
      </c>
      <c r="B358">
        <f>IFERROR(VLOOKUP($A358,'Лист сравнения (расширенный)'!$B:$G,2,FALSE),0)</f>
        <v>0</v>
      </c>
      <c r="C358" s="29">
        <f>IFERROR(VLOOKUP($A358,'Лист сравнения (расширенный)'!$B:$G,3,FALSE),0)</f>
        <v>0</v>
      </c>
      <c r="D358" s="29">
        <f>IFERROR(VLOOKUP($A358,'Лист сравнения (расширенный)'!$B:$G,4,FALSE),0)</f>
        <v>0</v>
      </c>
      <c r="E358" s="29">
        <f>IFERROR(VLOOKUP($A358,'Лист сравнения (расширенный)'!$B:$G,5,FALSE),0)</f>
        <v>0</v>
      </c>
      <c r="F358">
        <f>IFERROR(VLOOKUP($A358,'Лист сравнения (расширенный)'!$B:$G,6,FALSE),0)</f>
        <v>0</v>
      </c>
    </row>
    <row r="359" spans="1:6">
      <c r="A359" t="str">
        <f>IFERROR(MATCH('Лист сравнения (расширенный)'!B359,Оригинал!C:C,0),"Совпадений нет")</f>
        <v>Совпадений нет</v>
      </c>
      <c r="B359">
        <f>IFERROR(VLOOKUP($A359,'Лист сравнения (расширенный)'!$B:$G,2,FALSE),0)</f>
        <v>0</v>
      </c>
      <c r="C359" s="29">
        <f>IFERROR(VLOOKUP($A359,'Лист сравнения (расширенный)'!$B:$G,3,FALSE),0)</f>
        <v>0</v>
      </c>
      <c r="D359" s="29">
        <f>IFERROR(VLOOKUP($A359,'Лист сравнения (расширенный)'!$B:$G,4,FALSE),0)</f>
        <v>0</v>
      </c>
      <c r="E359" s="29">
        <f>IFERROR(VLOOKUP($A359,'Лист сравнения (расширенный)'!$B:$G,5,FALSE),0)</f>
        <v>0</v>
      </c>
      <c r="F359">
        <f>IFERROR(VLOOKUP($A359,'Лист сравнения (расширенный)'!$B:$G,6,FALSE),0)</f>
        <v>0</v>
      </c>
    </row>
    <row r="360" spans="1:6">
      <c r="A360" t="str">
        <f>IFERROR(MATCH('Лист сравнения (расширенный)'!B360,Оригинал!C:C,0),"Совпадений нет")</f>
        <v>Совпадений нет</v>
      </c>
      <c r="B360">
        <f>IFERROR(VLOOKUP($A360,'Лист сравнения (расширенный)'!$B:$G,2,FALSE),0)</f>
        <v>0</v>
      </c>
      <c r="C360" s="29">
        <f>IFERROR(VLOOKUP($A360,'Лист сравнения (расширенный)'!$B:$G,3,FALSE),0)</f>
        <v>0</v>
      </c>
      <c r="D360" s="29">
        <f>IFERROR(VLOOKUP($A360,'Лист сравнения (расширенный)'!$B:$G,4,FALSE),0)</f>
        <v>0</v>
      </c>
      <c r="E360" s="29">
        <f>IFERROR(VLOOKUP($A360,'Лист сравнения (расширенный)'!$B:$G,5,FALSE),0)</f>
        <v>0</v>
      </c>
      <c r="F360">
        <f>IFERROR(VLOOKUP($A360,'Лист сравнения (расширенный)'!$B:$G,6,FALSE),0)</f>
        <v>0</v>
      </c>
    </row>
    <row r="361" spans="1:6">
      <c r="A361" t="str">
        <f>IFERROR(MATCH('Лист сравнения (расширенный)'!B361,Оригинал!C:C,0),"Совпадений нет")</f>
        <v>Совпадений нет</v>
      </c>
      <c r="B361">
        <f>IFERROR(VLOOKUP($A361,'Лист сравнения (расширенный)'!$B:$G,2,FALSE),0)</f>
        <v>0</v>
      </c>
      <c r="C361" s="29">
        <f>IFERROR(VLOOKUP($A361,'Лист сравнения (расширенный)'!$B:$G,3,FALSE),0)</f>
        <v>0</v>
      </c>
      <c r="D361" s="29">
        <f>IFERROR(VLOOKUP($A361,'Лист сравнения (расширенный)'!$B:$G,4,FALSE),0)</f>
        <v>0</v>
      </c>
      <c r="E361" s="29">
        <f>IFERROR(VLOOKUP($A361,'Лист сравнения (расширенный)'!$B:$G,5,FALSE),0)</f>
        <v>0</v>
      </c>
      <c r="F361">
        <f>IFERROR(VLOOKUP($A361,'Лист сравнения (расширенный)'!$B:$G,6,FALSE),0)</f>
        <v>0</v>
      </c>
    </row>
    <row r="362" spans="1:6">
      <c r="A362" t="str">
        <f>IFERROR(MATCH('Лист сравнения (расширенный)'!B362,Оригинал!C:C,0),"Совпадений нет")</f>
        <v>Совпадений нет</v>
      </c>
      <c r="B362">
        <f>IFERROR(VLOOKUP($A362,'Лист сравнения (расширенный)'!$B:$G,2,FALSE),0)</f>
        <v>0</v>
      </c>
      <c r="C362" s="29">
        <f>IFERROR(VLOOKUP($A362,'Лист сравнения (расширенный)'!$B:$G,3,FALSE),0)</f>
        <v>0</v>
      </c>
      <c r="D362" s="29">
        <f>IFERROR(VLOOKUP($A362,'Лист сравнения (расширенный)'!$B:$G,4,FALSE),0)</f>
        <v>0</v>
      </c>
      <c r="E362" s="29">
        <f>IFERROR(VLOOKUP($A362,'Лист сравнения (расширенный)'!$B:$G,5,FALSE),0)</f>
        <v>0</v>
      </c>
      <c r="F362">
        <f>IFERROR(VLOOKUP($A362,'Лист сравнения (расширенный)'!$B:$G,6,FALSE),0)</f>
        <v>0</v>
      </c>
    </row>
    <row r="363" spans="1:6">
      <c r="A363" t="str">
        <f>IFERROR(MATCH('Лист сравнения (расширенный)'!B363,Оригинал!C:C,0),"Совпадений нет")</f>
        <v>Совпадений нет</v>
      </c>
      <c r="B363">
        <f>IFERROR(VLOOKUP($A363,'Лист сравнения (расширенный)'!$B:$G,2,FALSE),0)</f>
        <v>0</v>
      </c>
      <c r="C363" s="29">
        <f>IFERROR(VLOOKUP($A363,'Лист сравнения (расширенный)'!$B:$G,3,FALSE),0)</f>
        <v>0</v>
      </c>
      <c r="D363" s="29">
        <f>IFERROR(VLOOKUP($A363,'Лист сравнения (расширенный)'!$B:$G,4,FALSE),0)</f>
        <v>0</v>
      </c>
      <c r="E363" s="29">
        <f>IFERROR(VLOOKUP($A363,'Лист сравнения (расширенный)'!$B:$G,5,FALSE),0)</f>
        <v>0</v>
      </c>
      <c r="F363">
        <f>IFERROR(VLOOKUP($A363,'Лист сравнения (расширенный)'!$B:$G,6,FALSE),0)</f>
        <v>0</v>
      </c>
    </row>
    <row r="364" spans="1:6">
      <c r="A364" t="str">
        <f>IFERROR(MATCH('Лист сравнения (расширенный)'!B364,Оригинал!C:C,0),"Совпадений нет")</f>
        <v>Совпадений нет</v>
      </c>
      <c r="B364">
        <f>IFERROR(VLOOKUP($A364,'Лист сравнения (расширенный)'!$B:$G,2,FALSE),0)</f>
        <v>0</v>
      </c>
      <c r="C364" s="29">
        <f>IFERROR(VLOOKUP($A364,'Лист сравнения (расширенный)'!$B:$G,3,FALSE),0)</f>
        <v>0</v>
      </c>
      <c r="D364" s="29">
        <f>IFERROR(VLOOKUP($A364,'Лист сравнения (расширенный)'!$B:$G,4,FALSE),0)</f>
        <v>0</v>
      </c>
      <c r="E364" s="29">
        <f>IFERROR(VLOOKUP($A364,'Лист сравнения (расширенный)'!$B:$G,5,FALSE),0)</f>
        <v>0</v>
      </c>
      <c r="F364">
        <f>IFERROR(VLOOKUP($A364,'Лист сравнения (расширенный)'!$B:$G,6,FALSE),0)</f>
        <v>0</v>
      </c>
    </row>
    <row r="365" spans="1:6">
      <c r="A365" t="str">
        <f>IFERROR(MATCH('Лист сравнения (расширенный)'!B365,Оригинал!C:C,0),"Совпадений нет")</f>
        <v>Совпадений нет</v>
      </c>
      <c r="B365">
        <f>IFERROR(VLOOKUP($A365,'Лист сравнения (расширенный)'!$B:$G,2,FALSE),0)</f>
        <v>0</v>
      </c>
      <c r="C365" s="29">
        <f>IFERROR(VLOOKUP($A365,'Лист сравнения (расширенный)'!$B:$G,3,FALSE),0)</f>
        <v>0</v>
      </c>
      <c r="D365" s="29">
        <f>IFERROR(VLOOKUP($A365,'Лист сравнения (расширенный)'!$B:$G,4,FALSE),0)</f>
        <v>0</v>
      </c>
      <c r="E365" s="29">
        <f>IFERROR(VLOOKUP($A365,'Лист сравнения (расширенный)'!$B:$G,5,FALSE),0)</f>
        <v>0</v>
      </c>
      <c r="F365">
        <f>IFERROR(VLOOKUP($A365,'Лист сравнения (расширенный)'!$B:$G,6,FALSE),0)</f>
        <v>0</v>
      </c>
    </row>
    <row r="366" spans="1:6">
      <c r="A366" t="str">
        <f>IFERROR(MATCH('Лист сравнения (расширенный)'!B366,Оригинал!C:C,0),"Совпадений нет")</f>
        <v>Совпадений нет</v>
      </c>
      <c r="B366">
        <f>IFERROR(VLOOKUP($A366,'Лист сравнения (расширенный)'!$B:$G,2,FALSE),0)</f>
        <v>0</v>
      </c>
      <c r="C366" s="29">
        <f>IFERROR(VLOOKUP($A366,'Лист сравнения (расширенный)'!$B:$G,3,FALSE),0)</f>
        <v>0</v>
      </c>
      <c r="D366" s="29">
        <f>IFERROR(VLOOKUP($A366,'Лист сравнения (расширенный)'!$B:$G,4,FALSE),0)</f>
        <v>0</v>
      </c>
      <c r="E366" s="29">
        <f>IFERROR(VLOOKUP($A366,'Лист сравнения (расширенный)'!$B:$G,5,FALSE),0)</f>
        <v>0</v>
      </c>
      <c r="F366">
        <f>IFERROR(VLOOKUP($A366,'Лист сравнения (расширенный)'!$B:$G,6,FALSE),0)</f>
        <v>0</v>
      </c>
    </row>
    <row r="367" spans="1:6">
      <c r="A367" t="str">
        <f>IFERROR(MATCH('Лист сравнения (расширенный)'!B367,Оригинал!C:C,0),"Совпадений нет")</f>
        <v>Совпадений нет</v>
      </c>
      <c r="B367">
        <f>IFERROR(VLOOKUP($A367,'Лист сравнения (расширенный)'!$B:$G,2,FALSE),0)</f>
        <v>0</v>
      </c>
      <c r="C367" s="29">
        <f>IFERROR(VLOOKUP($A367,'Лист сравнения (расширенный)'!$B:$G,3,FALSE),0)</f>
        <v>0</v>
      </c>
      <c r="D367" s="29">
        <f>IFERROR(VLOOKUP($A367,'Лист сравнения (расширенный)'!$B:$G,4,FALSE),0)</f>
        <v>0</v>
      </c>
      <c r="E367" s="29">
        <f>IFERROR(VLOOKUP($A367,'Лист сравнения (расширенный)'!$B:$G,5,FALSE),0)</f>
        <v>0</v>
      </c>
      <c r="F367">
        <f>IFERROR(VLOOKUP($A367,'Лист сравнения (расширенный)'!$B:$G,6,FALSE),0)</f>
        <v>0</v>
      </c>
    </row>
    <row r="368" spans="1:6">
      <c r="A368" t="str">
        <f>IFERROR(MATCH('Лист сравнения (расширенный)'!B368,Оригинал!C:C,0),"Совпадений нет")</f>
        <v>Совпадений нет</v>
      </c>
      <c r="B368">
        <f>IFERROR(VLOOKUP($A368,'Лист сравнения (расширенный)'!$B:$G,2,FALSE),0)</f>
        <v>0</v>
      </c>
      <c r="C368" s="29">
        <f>IFERROR(VLOOKUP($A368,'Лист сравнения (расширенный)'!$B:$G,3,FALSE),0)</f>
        <v>0</v>
      </c>
      <c r="D368" s="29">
        <f>IFERROR(VLOOKUP($A368,'Лист сравнения (расширенный)'!$B:$G,4,FALSE),0)</f>
        <v>0</v>
      </c>
      <c r="E368" s="29">
        <f>IFERROR(VLOOKUP($A368,'Лист сравнения (расширенный)'!$B:$G,5,FALSE),0)</f>
        <v>0</v>
      </c>
      <c r="F368">
        <f>IFERROR(VLOOKUP($A368,'Лист сравнения (расширенный)'!$B:$G,6,FALSE),0)</f>
        <v>0</v>
      </c>
    </row>
    <row r="369" spans="1:6">
      <c r="A369" t="str">
        <f>IFERROR(MATCH('Лист сравнения (расширенный)'!B369,Оригинал!C:C,0),"Совпадений нет")</f>
        <v>Совпадений нет</v>
      </c>
      <c r="B369">
        <f>IFERROR(VLOOKUP($A369,'Лист сравнения (расширенный)'!$B:$G,2,FALSE),0)</f>
        <v>0</v>
      </c>
      <c r="C369" s="29">
        <f>IFERROR(VLOOKUP($A369,'Лист сравнения (расширенный)'!$B:$G,3,FALSE),0)</f>
        <v>0</v>
      </c>
      <c r="D369" s="29">
        <f>IFERROR(VLOOKUP($A369,'Лист сравнения (расширенный)'!$B:$G,4,FALSE),0)</f>
        <v>0</v>
      </c>
      <c r="E369" s="29">
        <f>IFERROR(VLOOKUP($A369,'Лист сравнения (расширенный)'!$B:$G,5,FALSE),0)</f>
        <v>0</v>
      </c>
      <c r="F369">
        <f>IFERROR(VLOOKUP($A369,'Лист сравнения (расширенный)'!$B:$G,6,FALSE),0)</f>
        <v>0</v>
      </c>
    </row>
    <row r="370" spans="1:6">
      <c r="A370" t="str">
        <f>IFERROR(MATCH('Лист сравнения (расширенный)'!B370,Оригинал!C:C,0),"Совпадений нет")</f>
        <v>Совпадений нет</v>
      </c>
      <c r="B370">
        <f>IFERROR(VLOOKUP($A370,'Лист сравнения (расширенный)'!$B:$G,2,FALSE),0)</f>
        <v>0</v>
      </c>
      <c r="C370" s="29">
        <f>IFERROR(VLOOKUP($A370,'Лист сравнения (расширенный)'!$B:$G,3,FALSE),0)</f>
        <v>0</v>
      </c>
      <c r="D370" s="29">
        <f>IFERROR(VLOOKUP($A370,'Лист сравнения (расширенный)'!$B:$G,4,FALSE),0)</f>
        <v>0</v>
      </c>
      <c r="E370" s="29">
        <f>IFERROR(VLOOKUP($A370,'Лист сравнения (расширенный)'!$B:$G,5,FALSE),0)</f>
        <v>0</v>
      </c>
      <c r="F370">
        <f>IFERROR(VLOOKUP($A370,'Лист сравнения (расширенный)'!$B:$G,6,FALSE),0)</f>
        <v>0</v>
      </c>
    </row>
    <row r="371" spans="1:6">
      <c r="A371" t="str">
        <f>IFERROR(MATCH('Лист сравнения (расширенный)'!B371,Оригинал!C:C,0),"Совпадений нет")</f>
        <v>Совпадений нет</v>
      </c>
      <c r="B371">
        <f>IFERROR(VLOOKUP($A371,'Лист сравнения (расширенный)'!$B:$G,2,FALSE),0)</f>
        <v>0</v>
      </c>
      <c r="C371" s="29">
        <f>IFERROR(VLOOKUP($A371,'Лист сравнения (расширенный)'!$B:$G,3,FALSE),0)</f>
        <v>0</v>
      </c>
      <c r="D371" s="29">
        <f>IFERROR(VLOOKUP($A371,'Лист сравнения (расширенный)'!$B:$G,4,FALSE),0)</f>
        <v>0</v>
      </c>
      <c r="E371" s="29">
        <f>IFERROR(VLOOKUP($A371,'Лист сравнения (расширенный)'!$B:$G,5,FALSE),0)</f>
        <v>0</v>
      </c>
      <c r="F371">
        <f>IFERROR(VLOOKUP($A371,'Лист сравнения (расширенный)'!$B:$G,6,FALSE),0)</f>
        <v>0</v>
      </c>
    </row>
    <row r="372" spans="1:6">
      <c r="A372" t="str">
        <f>IFERROR(MATCH('Лист сравнения (расширенный)'!B372,Оригинал!C:C,0),"Совпадений нет")</f>
        <v>Совпадений нет</v>
      </c>
      <c r="B372">
        <f>IFERROR(VLOOKUP($A372,'Лист сравнения (расширенный)'!$B:$G,2,FALSE),0)</f>
        <v>0</v>
      </c>
      <c r="C372" s="29">
        <f>IFERROR(VLOOKUP($A372,'Лист сравнения (расширенный)'!$B:$G,3,FALSE),0)</f>
        <v>0</v>
      </c>
      <c r="D372" s="29">
        <f>IFERROR(VLOOKUP($A372,'Лист сравнения (расширенный)'!$B:$G,4,FALSE),0)</f>
        <v>0</v>
      </c>
      <c r="E372" s="29">
        <f>IFERROR(VLOOKUP($A372,'Лист сравнения (расширенный)'!$B:$G,5,FALSE),0)</f>
        <v>0</v>
      </c>
      <c r="F372">
        <f>IFERROR(VLOOKUP($A372,'Лист сравнения (расширенный)'!$B:$G,6,FALSE),0)</f>
        <v>0</v>
      </c>
    </row>
    <row r="373" spans="1:6">
      <c r="A373" t="str">
        <f>IFERROR(MATCH('Лист сравнения (расширенный)'!B373,Оригинал!C:C,0),"Совпадений нет")</f>
        <v>Совпадений нет</v>
      </c>
      <c r="B373">
        <f>IFERROR(VLOOKUP($A373,'Лист сравнения (расширенный)'!$B:$G,2,FALSE),0)</f>
        <v>0</v>
      </c>
      <c r="C373" s="29">
        <f>IFERROR(VLOOKUP($A373,'Лист сравнения (расширенный)'!$B:$G,3,FALSE),0)</f>
        <v>0</v>
      </c>
      <c r="D373" s="29">
        <f>IFERROR(VLOOKUP($A373,'Лист сравнения (расширенный)'!$B:$G,4,FALSE),0)</f>
        <v>0</v>
      </c>
      <c r="E373" s="29">
        <f>IFERROR(VLOOKUP($A373,'Лист сравнения (расширенный)'!$B:$G,5,FALSE),0)</f>
        <v>0</v>
      </c>
      <c r="F373">
        <f>IFERROR(VLOOKUP($A373,'Лист сравнения (расширенный)'!$B:$G,6,FALSE),0)</f>
        <v>0</v>
      </c>
    </row>
    <row r="374" spans="1:6">
      <c r="A374" t="str">
        <f>IFERROR(MATCH('Лист сравнения (расширенный)'!B374,Оригинал!C:C,0),"Совпадений нет")</f>
        <v>Совпадений нет</v>
      </c>
      <c r="B374">
        <f>IFERROR(VLOOKUP($A374,'Лист сравнения (расширенный)'!$B:$G,2,FALSE),0)</f>
        <v>0</v>
      </c>
      <c r="C374" s="29">
        <f>IFERROR(VLOOKUP($A374,'Лист сравнения (расширенный)'!$B:$G,3,FALSE),0)</f>
        <v>0</v>
      </c>
      <c r="D374" s="29">
        <f>IFERROR(VLOOKUP($A374,'Лист сравнения (расширенный)'!$B:$G,4,FALSE),0)</f>
        <v>0</v>
      </c>
      <c r="E374" s="29">
        <f>IFERROR(VLOOKUP($A374,'Лист сравнения (расширенный)'!$B:$G,5,FALSE),0)</f>
        <v>0</v>
      </c>
      <c r="F374">
        <f>IFERROR(VLOOKUP($A374,'Лист сравнения (расширенный)'!$B:$G,6,FALSE),0)</f>
        <v>0</v>
      </c>
    </row>
    <row r="375" spans="1:6">
      <c r="A375" t="str">
        <f>IFERROR(MATCH('Лист сравнения (расширенный)'!B375,Оригинал!C:C,0),"Совпадений нет")</f>
        <v>Совпадений нет</v>
      </c>
      <c r="B375">
        <f>IFERROR(VLOOKUP($A375,'Лист сравнения (расширенный)'!$B:$G,2,FALSE),0)</f>
        <v>0</v>
      </c>
      <c r="C375" s="29">
        <f>IFERROR(VLOOKUP($A375,'Лист сравнения (расширенный)'!$B:$G,3,FALSE),0)</f>
        <v>0</v>
      </c>
      <c r="D375" s="29">
        <f>IFERROR(VLOOKUP($A375,'Лист сравнения (расширенный)'!$B:$G,4,FALSE),0)</f>
        <v>0</v>
      </c>
      <c r="E375" s="29">
        <f>IFERROR(VLOOKUP($A375,'Лист сравнения (расширенный)'!$B:$G,5,FALSE),0)</f>
        <v>0</v>
      </c>
      <c r="F375">
        <f>IFERROR(VLOOKUP($A375,'Лист сравнения (расширенный)'!$B:$G,6,FALSE),0)</f>
        <v>0</v>
      </c>
    </row>
    <row r="376" spans="1:6">
      <c r="A376" t="str">
        <f>IFERROR(MATCH('Лист сравнения (расширенный)'!B376,Оригинал!C:C,0),"Совпадений нет")</f>
        <v>Совпадений нет</v>
      </c>
      <c r="B376">
        <f>IFERROR(VLOOKUP($A376,'Лист сравнения (расширенный)'!$B:$G,2,FALSE),0)</f>
        <v>0</v>
      </c>
      <c r="C376" s="29">
        <f>IFERROR(VLOOKUP($A376,'Лист сравнения (расширенный)'!$B:$G,3,FALSE),0)</f>
        <v>0</v>
      </c>
      <c r="D376" s="29">
        <f>IFERROR(VLOOKUP($A376,'Лист сравнения (расширенный)'!$B:$G,4,FALSE),0)</f>
        <v>0</v>
      </c>
      <c r="E376" s="29">
        <f>IFERROR(VLOOKUP($A376,'Лист сравнения (расширенный)'!$B:$G,5,FALSE),0)</f>
        <v>0</v>
      </c>
      <c r="F376">
        <f>IFERROR(VLOOKUP($A376,'Лист сравнения (расширенный)'!$B:$G,6,FALSE),0)</f>
        <v>0</v>
      </c>
    </row>
    <row r="377" spans="1:6">
      <c r="A377" t="str">
        <f>IFERROR(MATCH('Лист сравнения (расширенный)'!B377,Оригинал!C:C,0),"Совпадений нет")</f>
        <v>Совпадений нет</v>
      </c>
      <c r="B377">
        <f>IFERROR(VLOOKUP($A377,'Лист сравнения (расширенный)'!$B:$G,2,FALSE),0)</f>
        <v>0</v>
      </c>
      <c r="C377" s="29">
        <f>IFERROR(VLOOKUP($A377,'Лист сравнения (расширенный)'!$B:$G,3,FALSE),0)</f>
        <v>0</v>
      </c>
      <c r="D377" s="29">
        <f>IFERROR(VLOOKUP($A377,'Лист сравнения (расширенный)'!$B:$G,4,FALSE),0)</f>
        <v>0</v>
      </c>
      <c r="E377" s="29">
        <f>IFERROR(VLOOKUP($A377,'Лист сравнения (расширенный)'!$B:$G,5,FALSE),0)</f>
        <v>0</v>
      </c>
      <c r="F377">
        <f>IFERROR(VLOOKUP($A377,'Лист сравнения (расширенный)'!$B:$G,6,FALSE),0)</f>
        <v>0</v>
      </c>
    </row>
    <row r="378" spans="1:6">
      <c r="A378" t="str">
        <f>IFERROR(MATCH('Лист сравнения (расширенный)'!B378,Оригинал!C:C,0),"Совпадений нет")</f>
        <v>Совпадений нет</v>
      </c>
      <c r="B378">
        <f>IFERROR(VLOOKUP($A378,'Лист сравнения (расширенный)'!$B:$G,2,FALSE),0)</f>
        <v>0</v>
      </c>
      <c r="C378" s="29">
        <f>IFERROR(VLOOKUP($A378,'Лист сравнения (расширенный)'!$B:$G,3,FALSE),0)</f>
        <v>0</v>
      </c>
      <c r="D378" s="29">
        <f>IFERROR(VLOOKUP($A378,'Лист сравнения (расширенный)'!$B:$G,4,FALSE),0)</f>
        <v>0</v>
      </c>
      <c r="E378" s="29">
        <f>IFERROR(VLOOKUP($A378,'Лист сравнения (расширенный)'!$B:$G,5,FALSE),0)</f>
        <v>0</v>
      </c>
      <c r="F378">
        <f>IFERROR(VLOOKUP($A378,'Лист сравнения (расширенный)'!$B:$G,6,FALSE),0)</f>
        <v>0</v>
      </c>
    </row>
    <row r="379" spans="1:6">
      <c r="A379" t="str">
        <f>IFERROR(MATCH('Лист сравнения (расширенный)'!B379,Оригинал!C:C,0),"Совпадений нет")</f>
        <v>Совпадений нет</v>
      </c>
      <c r="B379">
        <f>IFERROR(VLOOKUP($A379,'Лист сравнения (расширенный)'!$B:$G,2,FALSE),0)</f>
        <v>0</v>
      </c>
      <c r="C379" s="29">
        <f>IFERROR(VLOOKUP($A379,'Лист сравнения (расширенный)'!$B:$G,3,FALSE),0)</f>
        <v>0</v>
      </c>
      <c r="D379" s="29">
        <f>IFERROR(VLOOKUP($A379,'Лист сравнения (расширенный)'!$B:$G,4,FALSE),0)</f>
        <v>0</v>
      </c>
      <c r="E379" s="29">
        <f>IFERROR(VLOOKUP($A379,'Лист сравнения (расширенный)'!$B:$G,5,FALSE),0)</f>
        <v>0</v>
      </c>
      <c r="F379">
        <f>IFERROR(VLOOKUP($A379,'Лист сравнения (расширенный)'!$B:$G,6,FALSE),0)</f>
        <v>0</v>
      </c>
    </row>
    <row r="380" spans="1:6">
      <c r="A380" t="str">
        <f>IFERROR(MATCH('Лист сравнения (расширенный)'!B380,Оригинал!C:C,0),"Совпадений нет")</f>
        <v>Совпадений нет</v>
      </c>
      <c r="B380">
        <f>IFERROR(VLOOKUP($A380,'Лист сравнения (расширенный)'!$B:$G,2,FALSE),0)</f>
        <v>0</v>
      </c>
      <c r="C380" s="29">
        <f>IFERROR(VLOOKUP($A380,'Лист сравнения (расширенный)'!$B:$G,3,FALSE),0)</f>
        <v>0</v>
      </c>
      <c r="D380" s="29">
        <f>IFERROR(VLOOKUP($A380,'Лист сравнения (расширенный)'!$B:$G,4,FALSE),0)</f>
        <v>0</v>
      </c>
      <c r="E380" s="29">
        <f>IFERROR(VLOOKUP($A380,'Лист сравнения (расширенный)'!$B:$G,5,FALSE),0)</f>
        <v>0</v>
      </c>
      <c r="F380">
        <f>IFERROR(VLOOKUP($A380,'Лист сравнения (расширенный)'!$B:$G,6,FALSE),0)</f>
        <v>0</v>
      </c>
    </row>
    <row r="381" spans="1:6">
      <c r="A381" t="str">
        <f>IFERROR(MATCH('Лист сравнения (расширенный)'!B381,Оригинал!C:C,0),"Совпадений нет")</f>
        <v>Совпадений нет</v>
      </c>
      <c r="B381">
        <f>IFERROR(VLOOKUP($A381,'Лист сравнения (расширенный)'!$B:$G,2,FALSE),0)</f>
        <v>0</v>
      </c>
      <c r="C381" s="29">
        <f>IFERROR(VLOOKUP($A381,'Лист сравнения (расширенный)'!$B:$G,3,FALSE),0)</f>
        <v>0</v>
      </c>
      <c r="D381" s="29">
        <f>IFERROR(VLOOKUP($A381,'Лист сравнения (расширенный)'!$B:$G,4,FALSE),0)</f>
        <v>0</v>
      </c>
      <c r="E381" s="29">
        <f>IFERROR(VLOOKUP($A381,'Лист сравнения (расширенный)'!$B:$G,5,FALSE),0)</f>
        <v>0</v>
      </c>
      <c r="F381">
        <f>IFERROR(VLOOKUP($A381,'Лист сравнения (расширенный)'!$B:$G,6,FALSE),0)</f>
        <v>0</v>
      </c>
    </row>
    <row r="382" spans="1:6">
      <c r="A382" t="str">
        <f>IFERROR(MATCH('Лист сравнения (расширенный)'!B382,Оригинал!C:C,0),"Совпадений нет")</f>
        <v>Совпадений нет</v>
      </c>
      <c r="B382">
        <f>IFERROR(VLOOKUP($A382,'Лист сравнения (расширенный)'!$B:$G,2,FALSE),0)</f>
        <v>0</v>
      </c>
      <c r="C382" s="29">
        <f>IFERROR(VLOOKUP($A382,'Лист сравнения (расширенный)'!$B:$G,3,FALSE),0)</f>
        <v>0</v>
      </c>
      <c r="D382" s="29">
        <f>IFERROR(VLOOKUP($A382,'Лист сравнения (расширенный)'!$B:$G,4,FALSE),0)</f>
        <v>0</v>
      </c>
      <c r="E382" s="29">
        <f>IFERROR(VLOOKUP($A382,'Лист сравнения (расширенный)'!$B:$G,5,FALSE),0)</f>
        <v>0</v>
      </c>
      <c r="F382">
        <f>IFERROR(VLOOKUP($A382,'Лист сравнения (расширенный)'!$B:$G,6,FALSE),0)</f>
        <v>0</v>
      </c>
    </row>
    <row r="383" spans="1:6">
      <c r="A383" t="str">
        <f>IFERROR(MATCH('Лист сравнения (расширенный)'!B383,Оригинал!C:C,0),"Совпадений нет")</f>
        <v>Совпадений нет</v>
      </c>
      <c r="B383">
        <f>IFERROR(VLOOKUP($A383,'Лист сравнения (расширенный)'!$B:$G,2,FALSE),0)</f>
        <v>0</v>
      </c>
      <c r="C383" s="29">
        <f>IFERROR(VLOOKUP($A383,'Лист сравнения (расширенный)'!$B:$G,3,FALSE),0)</f>
        <v>0</v>
      </c>
      <c r="D383" s="29">
        <f>IFERROR(VLOOKUP($A383,'Лист сравнения (расширенный)'!$B:$G,4,FALSE),0)</f>
        <v>0</v>
      </c>
      <c r="E383" s="29">
        <f>IFERROR(VLOOKUP($A383,'Лист сравнения (расширенный)'!$B:$G,5,FALSE),0)</f>
        <v>0</v>
      </c>
      <c r="F383">
        <f>IFERROR(VLOOKUP($A383,'Лист сравнения (расширенный)'!$B:$G,6,FALSE),0)</f>
        <v>0</v>
      </c>
    </row>
    <row r="384" spans="1:6">
      <c r="A384" t="str">
        <f>IFERROR(MATCH('Лист сравнения (расширенный)'!B384,Оригинал!C:C,0),"Совпадений нет")</f>
        <v>Совпадений нет</v>
      </c>
      <c r="B384">
        <f>IFERROR(VLOOKUP($A384,'Лист сравнения (расширенный)'!$B:$G,2,FALSE),0)</f>
        <v>0</v>
      </c>
      <c r="C384" s="29">
        <f>IFERROR(VLOOKUP($A384,'Лист сравнения (расширенный)'!$B:$G,3,FALSE),0)</f>
        <v>0</v>
      </c>
      <c r="D384" s="29">
        <f>IFERROR(VLOOKUP($A384,'Лист сравнения (расширенный)'!$B:$G,4,FALSE),0)</f>
        <v>0</v>
      </c>
      <c r="E384" s="29">
        <f>IFERROR(VLOOKUP($A384,'Лист сравнения (расширенный)'!$B:$G,5,FALSE),0)</f>
        <v>0</v>
      </c>
      <c r="F384">
        <f>IFERROR(VLOOKUP($A384,'Лист сравнения (расширенный)'!$B:$G,6,FALSE),0)</f>
        <v>0</v>
      </c>
    </row>
    <row r="385" spans="1:6">
      <c r="A385" t="str">
        <f>IFERROR(MATCH('Лист сравнения (расширенный)'!B385,Оригинал!C:C,0),"Совпадений нет")</f>
        <v>Совпадений нет</v>
      </c>
      <c r="B385">
        <f>IFERROR(VLOOKUP($A385,'Лист сравнения (расширенный)'!$B:$G,2,FALSE),0)</f>
        <v>0</v>
      </c>
      <c r="C385" s="29">
        <f>IFERROR(VLOOKUP($A385,'Лист сравнения (расширенный)'!$B:$G,3,FALSE),0)</f>
        <v>0</v>
      </c>
      <c r="D385" s="29">
        <f>IFERROR(VLOOKUP($A385,'Лист сравнения (расширенный)'!$B:$G,4,FALSE),0)</f>
        <v>0</v>
      </c>
      <c r="E385" s="29">
        <f>IFERROR(VLOOKUP($A385,'Лист сравнения (расширенный)'!$B:$G,5,FALSE),0)</f>
        <v>0</v>
      </c>
      <c r="F385">
        <f>IFERROR(VLOOKUP($A385,'Лист сравнения (расширенный)'!$B:$G,6,FALSE),0)</f>
        <v>0</v>
      </c>
    </row>
    <row r="386" spans="1:6">
      <c r="A386" t="str">
        <f>IFERROR(MATCH('Лист сравнения (расширенный)'!B386,Оригинал!C:C,0),"Совпадений нет")</f>
        <v>Совпадений нет</v>
      </c>
      <c r="B386">
        <f>IFERROR(VLOOKUP($A386,'Лист сравнения (расширенный)'!$B:$G,2,FALSE),0)</f>
        <v>0</v>
      </c>
      <c r="C386" s="29">
        <f>IFERROR(VLOOKUP($A386,'Лист сравнения (расширенный)'!$B:$G,3,FALSE),0)</f>
        <v>0</v>
      </c>
      <c r="D386" s="29">
        <f>IFERROR(VLOOKUP($A386,'Лист сравнения (расширенный)'!$B:$G,4,FALSE),0)</f>
        <v>0</v>
      </c>
      <c r="E386" s="29">
        <f>IFERROR(VLOOKUP($A386,'Лист сравнения (расширенный)'!$B:$G,5,FALSE),0)</f>
        <v>0</v>
      </c>
      <c r="F386">
        <f>IFERROR(VLOOKUP($A386,'Лист сравнения (расширенный)'!$B:$G,6,FALSE),0)</f>
        <v>0</v>
      </c>
    </row>
    <row r="387" spans="1:6">
      <c r="A387" t="str">
        <f>IFERROR(MATCH('Лист сравнения (расширенный)'!B387,Оригинал!C:C,0),"Совпадений нет")</f>
        <v>Совпадений нет</v>
      </c>
      <c r="B387">
        <f>IFERROR(VLOOKUP($A387,'Лист сравнения (расширенный)'!$B:$G,2,FALSE),0)</f>
        <v>0</v>
      </c>
      <c r="C387" s="29">
        <f>IFERROR(VLOOKUP($A387,'Лист сравнения (расширенный)'!$B:$G,3,FALSE),0)</f>
        <v>0</v>
      </c>
      <c r="D387" s="29">
        <f>IFERROR(VLOOKUP($A387,'Лист сравнения (расширенный)'!$B:$G,4,FALSE),0)</f>
        <v>0</v>
      </c>
      <c r="E387" s="29">
        <f>IFERROR(VLOOKUP($A387,'Лист сравнения (расширенный)'!$B:$G,5,FALSE),0)</f>
        <v>0</v>
      </c>
      <c r="F387">
        <f>IFERROR(VLOOKUP($A387,'Лист сравнения (расширенный)'!$B:$G,6,FALSE),0)</f>
        <v>0</v>
      </c>
    </row>
    <row r="388" spans="1:6">
      <c r="A388" t="str">
        <f>IFERROR(MATCH('Лист сравнения (расширенный)'!B388,Оригинал!C:C,0),"Совпадений нет")</f>
        <v>Совпадений нет</v>
      </c>
      <c r="B388">
        <f>IFERROR(VLOOKUP($A388,'Лист сравнения (расширенный)'!$B:$G,2,FALSE),0)</f>
        <v>0</v>
      </c>
      <c r="C388" s="29">
        <f>IFERROR(VLOOKUP($A388,'Лист сравнения (расширенный)'!$B:$G,3,FALSE),0)</f>
        <v>0</v>
      </c>
      <c r="D388" s="29">
        <f>IFERROR(VLOOKUP($A388,'Лист сравнения (расширенный)'!$B:$G,4,FALSE),0)</f>
        <v>0</v>
      </c>
      <c r="E388" s="29">
        <f>IFERROR(VLOOKUP($A388,'Лист сравнения (расширенный)'!$B:$G,5,FALSE),0)</f>
        <v>0</v>
      </c>
      <c r="F388">
        <f>IFERROR(VLOOKUP($A388,'Лист сравнения (расширенный)'!$B:$G,6,FALSE),0)</f>
        <v>0</v>
      </c>
    </row>
    <row r="389" spans="1:6">
      <c r="A389" t="str">
        <f>IFERROR(MATCH('Лист сравнения (расширенный)'!B389,Оригинал!C:C,0),"Совпадений нет")</f>
        <v>Совпадений нет</v>
      </c>
      <c r="B389">
        <f>IFERROR(VLOOKUP($A389,'Лист сравнения (расширенный)'!$B:$G,2,FALSE),0)</f>
        <v>0</v>
      </c>
      <c r="C389" s="29">
        <f>IFERROR(VLOOKUP($A389,'Лист сравнения (расширенный)'!$B:$G,3,FALSE),0)</f>
        <v>0</v>
      </c>
      <c r="D389" s="29">
        <f>IFERROR(VLOOKUP($A389,'Лист сравнения (расширенный)'!$B:$G,4,FALSE),0)</f>
        <v>0</v>
      </c>
      <c r="E389" s="29">
        <f>IFERROR(VLOOKUP($A389,'Лист сравнения (расширенный)'!$B:$G,5,FALSE),0)</f>
        <v>0</v>
      </c>
      <c r="F389">
        <f>IFERROR(VLOOKUP($A389,'Лист сравнения (расширенный)'!$B:$G,6,FALSE),0)</f>
        <v>0</v>
      </c>
    </row>
    <row r="390" spans="1:6">
      <c r="A390" t="str">
        <f>IFERROR(MATCH('Лист сравнения (расширенный)'!B390,Оригинал!C:C,0),"Совпадений нет")</f>
        <v>Совпадений нет</v>
      </c>
      <c r="B390">
        <f>IFERROR(VLOOKUP($A390,'Лист сравнения (расширенный)'!$B:$G,2,FALSE),0)</f>
        <v>0</v>
      </c>
      <c r="C390" s="29">
        <f>IFERROR(VLOOKUP($A390,'Лист сравнения (расширенный)'!$B:$G,3,FALSE),0)</f>
        <v>0</v>
      </c>
      <c r="D390" s="29">
        <f>IFERROR(VLOOKUP($A390,'Лист сравнения (расширенный)'!$B:$G,4,FALSE),0)</f>
        <v>0</v>
      </c>
      <c r="E390" s="29">
        <f>IFERROR(VLOOKUP($A390,'Лист сравнения (расширенный)'!$B:$G,5,FALSE),0)</f>
        <v>0</v>
      </c>
      <c r="F390">
        <f>IFERROR(VLOOKUP($A390,'Лист сравнения (расширенный)'!$B:$G,6,FALSE),0)</f>
        <v>0</v>
      </c>
    </row>
    <row r="391" spans="1:6">
      <c r="A391" t="str">
        <f>IFERROR(MATCH('Лист сравнения (расширенный)'!B391,Оригинал!C:C,0),"Совпадений нет")</f>
        <v>Совпадений нет</v>
      </c>
      <c r="B391">
        <f>IFERROR(VLOOKUP($A391,'Лист сравнения (расширенный)'!$B:$G,2,FALSE),0)</f>
        <v>0</v>
      </c>
      <c r="C391" s="29">
        <f>IFERROR(VLOOKUP($A391,'Лист сравнения (расширенный)'!$B:$G,3,FALSE),0)</f>
        <v>0</v>
      </c>
      <c r="D391" s="29">
        <f>IFERROR(VLOOKUP($A391,'Лист сравнения (расширенный)'!$B:$G,4,FALSE),0)</f>
        <v>0</v>
      </c>
      <c r="E391" s="29">
        <f>IFERROR(VLOOKUP($A391,'Лист сравнения (расширенный)'!$B:$G,5,FALSE),0)</f>
        <v>0</v>
      </c>
      <c r="F391">
        <f>IFERROR(VLOOKUP($A391,'Лист сравнения (расширенный)'!$B:$G,6,FALSE),0)</f>
        <v>0</v>
      </c>
    </row>
    <row r="392" spans="1:6">
      <c r="A392" t="str">
        <f>IFERROR(MATCH('Лист сравнения (расширенный)'!B392,Оригинал!C:C,0),"Совпадений нет")</f>
        <v>Совпадений нет</v>
      </c>
      <c r="B392">
        <f>IFERROR(VLOOKUP($A392,'Лист сравнения (расширенный)'!$B:$G,2,FALSE),0)</f>
        <v>0</v>
      </c>
      <c r="C392" s="29">
        <f>IFERROR(VLOOKUP($A392,'Лист сравнения (расширенный)'!$B:$G,3,FALSE),0)</f>
        <v>0</v>
      </c>
      <c r="D392" s="29">
        <f>IFERROR(VLOOKUP($A392,'Лист сравнения (расширенный)'!$B:$G,4,FALSE),0)</f>
        <v>0</v>
      </c>
      <c r="E392" s="29">
        <f>IFERROR(VLOOKUP($A392,'Лист сравнения (расширенный)'!$B:$G,5,FALSE),0)</f>
        <v>0</v>
      </c>
      <c r="F392">
        <f>IFERROR(VLOOKUP($A392,'Лист сравнения (расширенный)'!$B:$G,6,FALSE),0)</f>
        <v>0</v>
      </c>
    </row>
    <row r="393" spans="1:6">
      <c r="A393" t="str">
        <f>IFERROR(MATCH('Лист сравнения (расширенный)'!B393,Оригинал!C:C,0),"Совпадений нет")</f>
        <v>Совпадений нет</v>
      </c>
      <c r="B393">
        <f>IFERROR(VLOOKUP($A393,'Лист сравнения (расширенный)'!$B:$G,2,FALSE),0)</f>
        <v>0</v>
      </c>
      <c r="C393" s="29">
        <f>IFERROR(VLOOKUP($A393,'Лист сравнения (расширенный)'!$B:$G,3,FALSE),0)</f>
        <v>0</v>
      </c>
      <c r="D393" s="29">
        <f>IFERROR(VLOOKUP($A393,'Лист сравнения (расширенный)'!$B:$G,4,FALSE),0)</f>
        <v>0</v>
      </c>
      <c r="E393" s="29">
        <f>IFERROR(VLOOKUP($A393,'Лист сравнения (расширенный)'!$B:$G,5,FALSE),0)</f>
        <v>0</v>
      </c>
      <c r="F393">
        <f>IFERROR(VLOOKUP($A393,'Лист сравнения (расширенный)'!$B:$G,6,FALSE),0)</f>
        <v>0</v>
      </c>
    </row>
    <row r="394" spans="1:6">
      <c r="A394" t="str">
        <f>IFERROR(MATCH('Лист сравнения (расширенный)'!B394,Оригинал!C:C,0),"Совпадений нет")</f>
        <v>Совпадений нет</v>
      </c>
      <c r="B394">
        <f>IFERROR(VLOOKUP($A394,'Лист сравнения (расширенный)'!$B:$G,2,FALSE),0)</f>
        <v>0</v>
      </c>
      <c r="C394" s="29">
        <f>IFERROR(VLOOKUP($A394,'Лист сравнения (расширенный)'!$B:$G,3,FALSE),0)</f>
        <v>0</v>
      </c>
      <c r="D394" s="29">
        <f>IFERROR(VLOOKUP($A394,'Лист сравнения (расширенный)'!$B:$G,4,FALSE),0)</f>
        <v>0</v>
      </c>
      <c r="E394" s="29">
        <f>IFERROR(VLOOKUP($A394,'Лист сравнения (расширенный)'!$B:$G,5,FALSE),0)</f>
        <v>0</v>
      </c>
      <c r="F394">
        <f>IFERROR(VLOOKUP($A394,'Лист сравнения (расширенный)'!$B:$G,6,FALSE),0)</f>
        <v>0</v>
      </c>
    </row>
    <row r="395" spans="1:6">
      <c r="A395" t="str">
        <f>IFERROR(MATCH('Лист сравнения (расширенный)'!B395,Оригинал!C:C,0),"Совпадений нет")</f>
        <v>Совпадений нет</v>
      </c>
      <c r="B395">
        <f>IFERROR(VLOOKUP($A395,'Лист сравнения (расширенный)'!$B:$G,2,FALSE),0)</f>
        <v>0</v>
      </c>
      <c r="C395" s="29">
        <f>IFERROR(VLOOKUP($A395,'Лист сравнения (расширенный)'!$B:$G,3,FALSE),0)</f>
        <v>0</v>
      </c>
      <c r="D395" s="29">
        <f>IFERROR(VLOOKUP($A395,'Лист сравнения (расширенный)'!$B:$G,4,FALSE),0)</f>
        <v>0</v>
      </c>
      <c r="E395" s="29">
        <f>IFERROR(VLOOKUP($A395,'Лист сравнения (расширенный)'!$B:$G,5,FALSE),0)</f>
        <v>0</v>
      </c>
      <c r="F395">
        <f>IFERROR(VLOOKUP($A395,'Лист сравнения (расширенный)'!$B:$G,6,FALSE),0)</f>
        <v>0</v>
      </c>
    </row>
    <row r="396" spans="1:6">
      <c r="A396" t="str">
        <f>IFERROR(MATCH('Лист сравнения (расширенный)'!B396,Оригинал!C:C,0),"Совпадений нет")</f>
        <v>Совпадений нет</v>
      </c>
      <c r="B396">
        <f>IFERROR(VLOOKUP($A396,'Лист сравнения (расширенный)'!$B:$G,2,FALSE),0)</f>
        <v>0</v>
      </c>
      <c r="C396" s="29">
        <f>IFERROR(VLOOKUP($A396,'Лист сравнения (расширенный)'!$B:$G,3,FALSE),0)</f>
        <v>0</v>
      </c>
      <c r="D396" s="29">
        <f>IFERROR(VLOOKUP($A396,'Лист сравнения (расширенный)'!$B:$G,4,FALSE),0)</f>
        <v>0</v>
      </c>
      <c r="E396" s="29">
        <f>IFERROR(VLOOKUP($A396,'Лист сравнения (расширенный)'!$B:$G,5,FALSE),0)</f>
        <v>0</v>
      </c>
      <c r="F396">
        <f>IFERROR(VLOOKUP($A396,'Лист сравнения (расширенный)'!$B:$G,6,FALSE),0)</f>
        <v>0</v>
      </c>
    </row>
    <row r="397" spans="1:6">
      <c r="A397" t="str">
        <f>IFERROR(MATCH('Лист сравнения (расширенный)'!B397,Оригинал!C:C,0),"Совпадений нет")</f>
        <v>Совпадений нет</v>
      </c>
      <c r="B397">
        <f>IFERROR(VLOOKUP($A397,'Лист сравнения (расширенный)'!$B:$G,2,FALSE),0)</f>
        <v>0</v>
      </c>
      <c r="C397" s="29">
        <f>IFERROR(VLOOKUP($A397,'Лист сравнения (расширенный)'!$B:$G,3,FALSE),0)</f>
        <v>0</v>
      </c>
      <c r="D397" s="29">
        <f>IFERROR(VLOOKUP($A397,'Лист сравнения (расширенный)'!$B:$G,4,FALSE),0)</f>
        <v>0</v>
      </c>
      <c r="E397" s="29">
        <f>IFERROR(VLOOKUP($A397,'Лист сравнения (расширенный)'!$B:$G,5,FALSE),0)</f>
        <v>0</v>
      </c>
      <c r="F397">
        <f>IFERROR(VLOOKUP($A397,'Лист сравнения (расширенный)'!$B:$G,6,FALSE),0)</f>
        <v>0</v>
      </c>
    </row>
    <row r="398" spans="1:6">
      <c r="A398" t="str">
        <f>IFERROR(MATCH('Лист сравнения (расширенный)'!B398,Оригинал!C:C,0),"Совпадений нет")</f>
        <v>Совпадений нет</v>
      </c>
      <c r="B398">
        <f>IFERROR(VLOOKUP($A398,'Лист сравнения (расширенный)'!$B:$G,2,FALSE),0)</f>
        <v>0</v>
      </c>
      <c r="C398" s="29">
        <f>IFERROR(VLOOKUP($A398,'Лист сравнения (расширенный)'!$B:$G,3,FALSE),0)</f>
        <v>0</v>
      </c>
      <c r="D398" s="29">
        <f>IFERROR(VLOOKUP($A398,'Лист сравнения (расширенный)'!$B:$G,4,FALSE),0)</f>
        <v>0</v>
      </c>
      <c r="E398" s="29">
        <f>IFERROR(VLOOKUP($A398,'Лист сравнения (расширенный)'!$B:$G,5,FALSE),0)</f>
        <v>0</v>
      </c>
      <c r="F398">
        <f>IFERROR(VLOOKUP($A398,'Лист сравнения (расширенный)'!$B:$G,6,FALSE),0)</f>
        <v>0</v>
      </c>
    </row>
    <row r="399" spans="1:6">
      <c r="A399" t="str">
        <f>IFERROR(MATCH('Лист сравнения (расширенный)'!B399,Оригинал!C:C,0),"Совпадений нет")</f>
        <v>Совпадений нет</v>
      </c>
      <c r="B399">
        <f>IFERROR(VLOOKUP($A399,'Лист сравнения (расширенный)'!$B:$G,2,FALSE),0)</f>
        <v>0</v>
      </c>
      <c r="C399" s="29">
        <f>IFERROR(VLOOKUP($A399,'Лист сравнения (расширенный)'!$B:$G,3,FALSE),0)</f>
        <v>0</v>
      </c>
      <c r="D399" s="29">
        <f>IFERROR(VLOOKUP($A399,'Лист сравнения (расширенный)'!$B:$G,4,FALSE),0)</f>
        <v>0</v>
      </c>
      <c r="E399" s="29">
        <f>IFERROR(VLOOKUP($A399,'Лист сравнения (расширенный)'!$B:$G,5,FALSE),0)</f>
        <v>0</v>
      </c>
      <c r="F399">
        <f>IFERROR(VLOOKUP($A399,'Лист сравнения (расширенный)'!$B:$G,6,FALSE),0)</f>
        <v>0</v>
      </c>
    </row>
    <row r="400" spans="1:6">
      <c r="A400" t="str">
        <f>IFERROR(MATCH('Лист сравнения (расширенный)'!B400,Оригинал!C:C,0),"Совпадений нет")</f>
        <v>Совпадений нет</v>
      </c>
      <c r="B400">
        <f>IFERROR(VLOOKUP($A400,'Лист сравнения (расширенный)'!$B:$G,2,FALSE),0)</f>
        <v>0</v>
      </c>
      <c r="C400" s="29">
        <f>IFERROR(VLOOKUP($A400,'Лист сравнения (расширенный)'!$B:$G,3,FALSE),0)</f>
        <v>0</v>
      </c>
      <c r="D400" s="29">
        <f>IFERROR(VLOOKUP($A400,'Лист сравнения (расширенный)'!$B:$G,4,FALSE),0)</f>
        <v>0</v>
      </c>
      <c r="E400" s="29">
        <f>IFERROR(VLOOKUP($A400,'Лист сравнения (расширенный)'!$B:$G,5,FALSE),0)</f>
        <v>0</v>
      </c>
      <c r="F400">
        <f>IFERROR(VLOOKUP($A400,'Лист сравнения (расширенный)'!$B:$G,6,FALSE),0)</f>
        <v>0</v>
      </c>
    </row>
    <row r="401" spans="1:6">
      <c r="A401" t="str">
        <f>IFERROR(MATCH('Лист сравнения (расширенный)'!B401,Оригинал!C:C,0),"Совпадений нет")</f>
        <v>Совпадений нет</v>
      </c>
      <c r="B401">
        <f>IFERROR(VLOOKUP($A401,'Лист сравнения (расширенный)'!$B:$G,2,FALSE),0)</f>
        <v>0</v>
      </c>
      <c r="C401" s="29">
        <f>IFERROR(VLOOKUP($A401,'Лист сравнения (расширенный)'!$B:$G,3,FALSE),0)</f>
        <v>0</v>
      </c>
      <c r="D401" s="29">
        <f>IFERROR(VLOOKUP($A401,'Лист сравнения (расширенный)'!$B:$G,4,FALSE),0)</f>
        <v>0</v>
      </c>
      <c r="E401" s="29">
        <f>IFERROR(VLOOKUP($A401,'Лист сравнения (расширенный)'!$B:$G,5,FALSE),0)</f>
        <v>0</v>
      </c>
      <c r="F401">
        <f>IFERROR(VLOOKUP($A401,'Лист сравнения (расширенный)'!$B:$G,6,FALSE),0)</f>
        <v>0</v>
      </c>
    </row>
    <row r="402" spans="1:6">
      <c r="A402" t="str">
        <f>IFERROR(MATCH('Лист сравнения (расширенный)'!B402,Оригинал!C:C,0),"Совпадений нет")</f>
        <v>Совпадений нет</v>
      </c>
      <c r="B402">
        <f>IFERROR(VLOOKUP($A402,'Лист сравнения (расширенный)'!$B:$G,2,FALSE),0)</f>
        <v>0</v>
      </c>
      <c r="C402" s="29">
        <f>IFERROR(VLOOKUP($A402,'Лист сравнения (расширенный)'!$B:$G,3,FALSE),0)</f>
        <v>0</v>
      </c>
      <c r="D402" s="29">
        <f>IFERROR(VLOOKUP($A402,'Лист сравнения (расширенный)'!$B:$G,4,FALSE),0)</f>
        <v>0</v>
      </c>
      <c r="E402" s="29">
        <f>IFERROR(VLOOKUP($A402,'Лист сравнения (расширенный)'!$B:$G,5,FALSE),0)</f>
        <v>0</v>
      </c>
      <c r="F402">
        <f>IFERROR(VLOOKUP($A402,'Лист сравнения (расширенный)'!$B:$G,6,FALSE),0)</f>
        <v>0</v>
      </c>
    </row>
    <row r="403" spans="1:6">
      <c r="A403" t="str">
        <f>IFERROR(MATCH('Лист сравнения (расширенный)'!B403,Оригинал!C:C,0),"Совпадений нет")</f>
        <v>Совпадений нет</v>
      </c>
      <c r="B403">
        <f>IFERROR(VLOOKUP($A403,'Лист сравнения (расширенный)'!$B:$G,2,FALSE),0)</f>
        <v>0</v>
      </c>
      <c r="C403" s="29">
        <f>IFERROR(VLOOKUP($A403,'Лист сравнения (расширенный)'!$B:$G,3,FALSE),0)</f>
        <v>0</v>
      </c>
      <c r="D403" s="29">
        <f>IFERROR(VLOOKUP($A403,'Лист сравнения (расширенный)'!$B:$G,4,FALSE),0)</f>
        <v>0</v>
      </c>
      <c r="E403" s="29">
        <f>IFERROR(VLOOKUP($A403,'Лист сравнения (расширенный)'!$B:$G,5,FALSE),0)</f>
        <v>0</v>
      </c>
      <c r="F403">
        <f>IFERROR(VLOOKUP($A403,'Лист сравнения (расширенный)'!$B:$G,6,FALSE),0)</f>
        <v>0</v>
      </c>
    </row>
    <row r="404" spans="1:6">
      <c r="A404" t="str">
        <f>IFERROR(MATCH('Лист сравнения (расширенный)'!B404,Оригинал!C:C,0),"Совпадений нет")</f>
        <v>Совпадений нет</v>
      </c>
      <c r="B404">
        <f>IFERROR(VLOOKUP($A404,'Лист сравнения (расширенный)'!$B:$G,2,FALSE),0)</f>
        <v>0</v>
      </c>
      <c r="C404" s="29">
        <f>IFERROR(VLOOKUP($A404,'Лист сравнения (расширенный)'!$B:$G,3,FALSE),0)</f>
        <v>0</v>
      </c>
      <c r="D404" s="29">
        <f>IFERROR(VLOOKUP($A404,'Лист сравнения (расширенный)'!$B:$G,4,FALSE),0)</f>
        <v>0</v>
      </c>
      <c r="E404" s="29">
        <f>IFERROR(VLOOKUP($A404,'Лист сравнения (расширенный)'!$B:$G,5,FALSE),0)</f>
        <v>0</v>
      </c>
      <c r="F404">
        <f>IFERROR(VLOOKUP($A404,'Лист сравнения (расширенный)'!$B:$G,6,FALSE),0)</f>
        <v>0</v>
      </c>
    </row>
    <row r="405" spans="1:6">
      <c r="A405" t="str">
        <f>IFERROR(MATCH('Лист сравнения (расширенный)'!B405,Оригинал!C:C,0),"Совпадений нет")</f>
        <v>Совпадений нет</v>
      </c>
      <c r="B405">
        <f>IFERROR(VLOOKUP($A405,'Лист сравнения (расширенный)'!$B:$G,2,FALSE),0)</f>
        <v>0</v>
      </c>
      <c r="C405" s="29">
        <f>IFERROR(VLOOKUP($A405,'Лист сравнения (расширенный)'!$B:$G,3,FALSE),0)</f>
        <v>0</v>
      </c>
      <c r="D405" s="29">
        <f>IFERROR(VLOOKUP($A405,'Лист сравнения (расширенный)'!$B:$G,4,FALSE),0)</f>
        <v>0</v>
      </c>
      <c r="E405" s="29">
        <f>IFERROR(VLOOKUP($A405,'Лист сравнения (расширенный)'!$B:$G,5,FALSE),0)</f>
        <v>0</v>
      </c>
      <c r="F405">
        <f>IFERROR(VLOOKUP($A405,'Лист сравнения (расширенный)'!$B:$G,6,FALSE),0)</f>
        <v>0</v>
      </c>
    </row>
    <row r="406" spans="1:6">
      <c r="A406" t="str">
        <f>IFERROR(MATCH('Лист сравнения (расширенный)'!B406,Оригинал!C:C,0),"Совпадений нет")</f>
        <v>Совпадений нет</v>
      </c>
      <c r="B406">
        <f>IFERROR(VLOOKUP($A406,'Лист сравнения (расширенный)'!$B:$G,2,FALSE),0)</f>
        <v>0</v>
      </c>
      <c r="C406" s="29">
        <f>IFERROR(VLOOKUP($A406,'Лист сравнения (расширенный)'!$B:$G,3,FALSE),0)</f>
        <v>0</v>
      </c>
      <c r="D406" s="29">
        <f>IFERROR(VLOOKUP($A406,'Лист сравнения (расширенный)'!$B:$G,4,FALSE),0)</f>
        <v>0</v>
      </c>
      <c r="E406" s="29">
        <f>IFERROR(VLOOKUP($A406,'Лист сравнения (расширенный)'!$B:$G,5,FALSE),0)</f>
        <v>0</v>
      </c>
      <c r="F406">
        <f>IFERROR(VLOOKUP($A406,'Лист сравнения (расширенный)'!$B:$G,6,FALSE),0)</f>
        <v>0</v>
      </c>
    </row>
    <row r="407" spans="1:6">
      <c r="A407" t="str">
        <f>IFERROR(MATCH('Лист сравнения (расширенный)'!B407,Оригинал!C:C,0),"Совпадений нет")</f>
        <v>Совпадений нет</v>
      </c>
      <c r="B407">
        <f>IFERROR(VLOOKUP($A407,'Лист сравнения (расширенный)'!$B:$G,2,FALSE),0)</f>
        <v>0</v>
      </c>
      <c r="C407" s="29">
        <f>IFERROR(VLOOKUP($A407,'Лист сравнения (расширенный)'!$B:$G,3,FALSE),0)</f>
        <v>0</v>
      </c>
      <c r="D407" s="29">
        <f>IFERROR(VLOOKUP($A407,'Лист сравнения (расширенный)'!$B:$G,4,FALSE),0)</f>
        <v>0</v>
      </c>
      <c r="E407" s="29">
        <f>IFERROR(VLOOKUP($A407,'Лист сравнения (расширенный)'!$B:$G,5,FALSE),0)</f>
        <v>0</v>
      </c>
      <c r="F407">
        <f>IFERROR(VLOOKUP($A407,'Лист сравнения (расширенный)'!$B:$G,6,FALSE),0)</f>
        <v>0</v>
      </c>
    </row>
    <row r="408" spans="1:6">
      <c r="A408" t="str">
        <f>IFERROR(MATCH('Лист сравнения (расширенный)'!B408,Оригинал!C:C,0),"Совпадений нет")</f>
        <v>Совпадений нет</v>
      </c>
      <c r="B408">
        <f>IFERROR(VLOOKUP($A408,'Лист сравнения (расширенный)'!$B:$G,2,FALSE),0)</f>
        <v>0</v>
      </c>
      <c r="C408" s="29">
        <f>IFERROR(VLOOKUP($A408,'Лист сравнения (расширенный)'!$B:$G,3,FALSE),0)</f>
        <v>0</v>
      </c>
      <c r="D408" s="29">
        <f>IFERROR(VLOOKUP($A408,'Лист сравнения (расширенный)'!$B:$G,4,FALSE),0)</f>
        <v>0</v>
      </c>
      <c r="E408" s="29">
        <f>IFERROR(VLOOKUP($A408,'Лист сравнения (расширенный)'!$B:$G,5,FALSE),0)</f>
        <v>0</v>
      </c>
      <c r="F408">
        <f>IFERROR(VLOOKUP($A408,'Лист сравнения (расширенный)'!$B:$G,6,FALSE),0)</f>
        <v>0</v>
      </c>
    </row>
    <row r="409" spans="1:6">
      <c r="A409" t="str">
        <f>IFERROR(MATCH('Лист сравнения (расширенный)'!B409,Оригинал!C:C,0),"Совпадений нет")</f>
        <v>Совпадений нет</v>
      </c>
      <c r="B409">
        <f>IFERROR(VLOOKUP($A409,'Лист сравнения (расширенный)'!$B:$G,2,FALSE),0)</f>
        <v>0</v>
      </c>
      <c r="C409" s="29">
        <f>IFERROR(VLOOKUP($A409,'Лист сравнения (расширенный)'!$B:$G,3,FALSE),0)</f>
        <v>0</v>
      </c>
      <c r="D409" s="29">
        <f>IFERROR(VLOOKUP($A409,'Лист сравнения (расширенный)'!$B:$G,4,FALSE),0)</f>
        <v>0</v>
      </c>
      <c r="E409" s="29">
        <f>IFERROR(VLOOKUP($A409,'Лист сравнения (расширенный)'!$B:$G,5,FALSE),0)</f>
        <v>0</v>
      </c>
      <c r="F409">
        <f>IFERROR(VLOOKUP($A409,'Лист сравнения (расширенный)'!$B:$G,6,FALSE),0)</f>
        <v>0</v>
      </c>
    </row>
    <row r="410" spans="1:6">
      <c r="A410" t="str">
        <f>IFERROR(MATCH('Лист сравнения (расширенный)'!B410,Оригинал!C:C,0),"Совпадений нет")</f>
        <v>Совпадений нет</v>
      </c>
      <c r="B410">
        <f>IFERROR(VLOOKUP($A410,'Лист сравнения (расширенный)'!$B:$G,2,FALSE),0)</f>
        <v>0</v>
      </c>
      <c r="C410" s="29">
        <f>IFERROR(VLOOKUP($A410,'Лист сравнения (расширенный)'!$B:$G,3,FALSE),0)</f>
        <v>0</v>
      </c>
      <c r="D410" s="29">
        <f>IFERROR(VLOOKUP($A410,'Лист сравнения (расширенный)'!$B:$G,4,FALSE),0)</f>
        <v>0</v>
      </c>
      <c r="E410" s="29">
        <f>IFERROR(VLOOKUP($A410,'Лист сравнения (расширенный)'!$B:$G,5,FALSE),0)</f>
        <v>0</v>
      </c>
      <c r="F410">
        <f>IFERROR(VLOOKUP($A410,'Лист сравнения (расширенный)'!$B:$G,6,FALSE),0)</f>
        <v>0</v>
      </c>
    </row>
    <row r="411" spans="1:6">
      <c r="A411" t="str">
        <f>IFERROR(MATCH('Лист сравнения (расширенный)'!B411,Оригинал!C:C,0),"Совпадений нет")</f>
        <v>Совпадений нет</v>
      </c>
      <c r="B411">
        <f>IFERROR(VLOOKUP($A411,'Лист сравнения (расширенный)'!$B:$G,2,FALSE),0)</f>
        <v>0</v>
      </c>
      <c r="C411" s="29">
        <f>IFERROR(VLOOKUP($A411,'Лист сравнения (расширенный)'!$B:$G,3,FALSE),0)</f>
        <v>0</v>
      </c>
      <c r="D411" s="29">
        <f>IFERROR(VLOOKUP($A411,'Лист сравнения (расширенный)'!$B:$G,4,FALSE),0)</f>
        <v>0</v>
      </c>
      <c r="E411" s="29">
        <f>IFERROR(VLOOKUP($A411,'Лист сравнения (расширенный)'!$B:$G,5,FALSE),0)</f>
        <v>0</v>
      </c>
      <c r="F411">
        <f>IFERROR(VLOOKUP($A411,'Лист сравнения (расширенный)'!$B:$G,6,FALSE),0)</f>
        <v>0</v>
      </c>
    </row>
    <row r="412" spans="1:6">
      <c r="A412" t="str">
        <f>IFERROR(MATCH('Лист сравнения (расширенный)'!B412,Оригинал!C:C,0),"Совпадений нет")</f>
        <v>Совпадений нет</v>
      </c>
      <c r="B412">
        <f>IFERROR(VLOOKUP($A412,'Лист сравнения (расширенный)'!$B:$G,2,FALSE),0)</f>
        <v>0</v>
      </c>
      <c r="C412" s="29">
        <f>IFERROR(VLOOKUP($A412,'Лист сравнения (расширенный)'!$B:$G,3,FALSE),0)</f>
        <v>0</v>
      </c>
      <c r="D412" s="29">
        <f>IFERROR(VLOOKUP($A412,'Лист сравнения (расширенный)'!$B:$G,4,FALSE),0)</f>
        <v>0</v>
      </c>
      <c r="E412" s="29">
        <f>IFERROR(VLOOKUP($A412,'Лист сравнения (расширенный)'!$B:$G,5,FALSE),0)</f>
        <v>0</v>
      </c>
      <c r="F412">
        <f>IFERROR(VLOOKUP($A412,'Лист сравнения (расширенный)'!$B:$G,6,FALSE),0)</f>
        <v>0</v>
      </c>
    </row>
    <row r="413" spans="1:6">
      <c r="A413" t="str">
        <f>IFERROR(MATCH('Лист сравнения (расширенный)'!B413,Оригинал!C:C,0),"Совпадений нет")</f>
        <v>Совпадений нет</v>
      </c>
      <c r="B413">
        <f>IFERROR(VLOOKUP($A413,'Лист сравнения (расширенный)'!$B:$G,2,FALSE),0)</f>
        <v>0</v>
      </c>
      <c r="C413" s="29">
        <f>IFERROR(VLOOKUP($A413,'Лист сравнения (расширенный)'!$B:$G,3,FALSE),0)</f>
        <v>0</v>
      </c>
      <c r="D413" s="29">
        <f>IFERROR(VLOOKUP($A413,'Лист сравнения (расширенный)'!$B:$G,4,FALSE),0)</f>
        <v>0</v>
      </c>
      <c r="E413" s="29">
        <f>IFERROR(VLOOKUP($A413,'Лист сравнения (расширенный)'!$B:$G,5,FALSE),0)</f>
        <v>0</v>
      </c>
      <c r="F413">
        <f>IFERROR(VLOOKUP($A413,'Лист сравнения (расширенный)'!$B:$G,6,FALSE),0)</f>
        <v>0</v>
      </c>
    </row>
    <row r="414" spans="1:6">
      <c r="A414" t="str">
        <f>IFERROR(MATCH('Лист сравнения (расширенный)'!B414,Оригинал!C:C,0),"Совпадений нет")</f>
        <v>Совпадений нет</v>
      </c>
      <c r="B414">
        <f>IFERROR(VLOOKUP($A414,'Лист сравнения (расширенный)'!$B:$G,2,FALSE),0)</f>
        <v>0</v>
      </c>
      <c r="C414" s="29">
        <f>IFERROR(VLOOKUP($A414,'Лист сравнения (расширенный)'!$B:$G,3,FALSE),0)</f>
        <v>0</v>
      </c>
      <c r="D414" s="29">
        <f>IFERROR(VLOOKUP($A414,'Лист сравнения (расширенный)'!$B:$G,4,FALSE),0)</f>
        <v>0</v>
      </c>
      <c r="E414" s="29">
        <f>IFERROR(VLOOKUP($A414,'Лист сравнения (расширенный)'!$B:$G,5,FALSE),0)</f>
        <v>0</v>
      </c>
      <c r="F414">
        <f>IFERROR(VLOOKUP($A414,'Лист сравнения (расширенный)'!$B:$G,6,FALSE),0)</f>
        <v>0</v>
      </c>
    </row>
    <row r="415" spans="1:6">
      <c r="A415" t="str">
        <f>IFERROR(MATCH('Лист сравнения (расширенный)'!B415,Оригинал!C:C,0),"Совпадений нет")</f>
        <v>Совпадений нет</v>
      </c>
      <c r="B415">
        <f>IFERROR(VLOOKUP($A415,'Лист сравнения (расширенный)'!$B:$G,2,FALSE),0)</f>
        <v>0</v>
      </c>
      <c r="C415" s="29">
        <f>IFERROR(VLOOKUP($A415,'Лист сравнения (расширенный)'!$B:$G,3,FALSE),0)</f>
        <v>0</v>
      </c>
      <c r="D415" s="29">
        <f>IFERROR(VLOOKUP($A415,'Лист сравнения (расширенный)'!$B:$G,4,FALSE),0)</f>
        <v>0</v>
      </c>
      <c r="E415" s="29">
        <f>IFERROR(VLOOKUP($A415,'Лист сравнения (расширенный)'!$B:$G,5,FALSE),0)</f>
        <v>0</v>
      </c>
      <c r="F415">
        <f>IFERROR(VLOOKUP($A415,'Лист сравнения (расширенный)'!$B:$G,6,FALSE),0)</f>
        <v>0</v>
      </c>
    </row>
    <row r="416" spans="1:6">
      <c r="A416" t="str">
        <f>IFERROR(MATCH('Лист сравнения (расширенный)'!B416,Оригинал!C:C,0),"Совпадений нет")</f>
        <v>Совпадений нет</v>
      </c>
      <c r="B416">
        <f>IFERROR(VLOOKUP($A416,'Лист сравнения (расширенный)'!$B:$G,2,FALSE),0)</f>
        <v>0</v>
      </c>
      <c r="C416" s="29">
        <f>IFERROR(VLOOKUP($A416,'Лист сравнения (расширенный)'!$B:$G,3,FALSE),0)</f>
        <v>0</v>
      </c>
      <c r="D416" s="29">
        <f>IFERROR(VLOOKUP($A416,'Лист сравнения (расширенный)'!$B:$G,4,FALSE),0)</f>
        <v>0</v>
      </c>
      <c r="E416" s="29">
        <f>IFERROR(VLOOKUP($A416,'Лист сравнения (расширенный)'!$B:$G,5,FALSE),0)</f>
        <v>0</v>
      </c>
      <c r="F416">
        <f>IFERROR(VLOOKUP($A416,'Лист сравнения (расширенный)'!$B:$G,6,FALSE),0)</f>
        <v>0</v>
      </c>
    </row>
    <row r="417" spans="1:6">
      <c r="A417" t="str">
        <f>IFERROR(MATCH('Лист сравнения (расширенный)'!B417,Оригинал!C:C,0),"Совпадений нет")</f>
        <v>Совпадений нет</v>
      </c>
      <c r="B417">
        <f>IFERROR(VLOOKUP($A417,'Лист сравнения (расширенный)'!$B:$G,2,FALSE),0)</f>
        <v>0</v>
      </c>
      <c r="C417" s="29">
        <f>IFERROR(VLOOKUP($A417,'Лист сравнения (расширенный)'!$B:$G,3,FALSE),0)</f>
        <v>0</v>
      </c>
      <c r="D417" s="29">
        <f>IFERROR(VLOOKUP($A417,'Лист сравнения (расширенный)'!$B:$G,4,FALSE),0)</f>
        <v>0</v>
      </c>
      <c r="E417" s="29">
        <f>IFERROR(VLOOKUP($A417,'Лист сравнения (расширенный)'!$B:$G,5,FALSE),0)</f>
        <v>0</v>
      </c>
      <c r="F417">
        <f>IFERROR(VLOOKUP($A417,'Лист сравнения (расширенный)'!$B:$G,6,FALSE),0)</f>
        <v>0</v>
      </c>
    </row>
    <row r="418" spans="1:6">
      <c r="A418" t="str">
        <f>IFERROR(MATCH('Лист сравнения (расширенный)'!B418,Оригинал!C:C,0),"Совпадений нет")</f>
        <v>Совпадений нет</v>
      </c>
      <c r="B418">
        <f>IFERROR(VLOOKUP($A418,'Лист сравнения (расширенный)'!$B:$G,2,FALSE),0)</f>
        <v>0</v>
      </c>
      <c r="C418" s="29">
        <f>IFERROR(VLOOKUP($A418,'Лист сравнения (расширенный)'!$B:$G,3,FALSE),0)</f>
        <v>0</v>
      </c>
      <c r="D418" s="29">
        <f>IFERROR(VLOOKUP($A418,'Лист сравнения (расширенный)'!$B:$G,4,FALSE),0)</f>
        <v>0</v>
      </c>
      <c r="E418" s="29">
        <f>IFERROR(VLOOKUP($A418,'Лист сравнения (расширенный)'!$B:$G,5,FALSE),0)</f>
        <v>0</v>
      </c>
      <c r="F418">
        <f>IFERROR(VLOOKUP($A418,'Лист сравнения (расширенный)'!$B:$G,6,FALSE),0)</f>
        <v>0</v>
      </c>
    </row>
    <row r="419" spans="1:6">
      <c r="A419" t="str">
        <f>IFERROR(MATCH('Лист сравнения (расширенный)'!B419,Оригинал!C:C,0),"Совпадений нет")</f>
        <v>Совпадений нет</v>
      </c>
      <c r="B419">
        <f>IFERROR(VLOOKUP($A419,'Лист сравнения (расширенный)'!$B:$G,2,FALSE),0)</f>
        <v>0</v>
      </c>
      <c r="C419" s="29">
        <f>IFERROR(VLOOKUP($A419,'Лист сравнения (расширенный)'!$B:$G,3,FALSE),0)</f>
        <v>0</v>
      </c>
      <c r="D419" s="29">
        <f>IFERROR(VLOOKUP($A419,'Лист сравнения (расширенный)'!$B:$G,4,FALSE),0)</f>
        <v>0</v>
      </c>
      <c r="E419" s="29">
        <f>IFERROR(VLOOKUP($A419,'Лист сравнения (расширенный)'!$B:$G,5,FALSE),0)</f>
        <v>0</v>
      </c>
      <c r="F419">
        <f>IFERROR(VLOOKUP($A419,'Лист сравнения (расширенный)'!$B:$G,6,FALSE),0)</f>
        <v>0</v>
      </c>
    </row>
    <row r="420" spans="1:6">
      <c r="A420" t="str">
        <f>IFERROR(MATCH('Лист сравнения (расширенный)'!B420,Оригинал!C:C,0),"Совпадений нет")</f>
        <v>Совпадений нет</v>
      </c>
      <c r="B420">
        <f>IFERROR(VLOOKUP($A420,'Лист сравнения (расширенный)'!$B:$G,2,FALSE),0)</f>
        <v>0</v>
      </c>
      <c r="C420" s="29">
        <f>IFERROR(VLOOKUP($A420,'Лист сравнения (расширенный)'!$B:$G,3,FALSE),0)</f>
        <v>0</v>
      </c>
      <c r="D420" s="29">
        <f>IFERROR(VLOOKUP($A420,'Лист сравнения (расширенный)'!$B:$G,4,FALSE),0)</f>
        <v>0</v>
      </c>
      <c r="E420" s="29">
        <f>IFERROR(VLOOKUP($A420,'Лист сравнения (расширенный)'!$B:$G,5,FALSE),0)</f>
        <v>0</v>
      </c>
      <c r="F420">
        <f>IFERROR(VLOOKUP($A420,'Лист сравнения (расширенный)'!$B:$G,6,FALSE),0)</f>
        <v>0</v>
      </c>
    </row>
    <row r="421" spans="1:6">
      <c r="A421" t="str">
        <f>IFERROR(MATCH('Лист сравнения (расширенный)'!B421,Оригинал!C:C,0),"Совпадений нет")</f>
        <v>Совпадений нет</v>
      </c>
      <c r="B421">
        <f>IFERROR(VLOOKUP($A421,'Лист сравнения (расширенный)'!$B:$G,2,FALSE),0)</f>
        <v>0</v>
      </c>
      <c r="C421" s="29">
        <f>IFERROR(VLOOKUP($A421,'Лист сравнения (расширенный)'!$B:$G,3,FALSE),0)</f>
        <v>0</v>
      </c>
      <c r="D421" s="29">
        <f>IFERROR(VLOOKUP($A421,'Лист сравнения (расширенный)'!$B:$G,4,FALSE),0)</f>
        <v>0</v>
      </c>
      <c r="E421" s="29">
        <f>IFERROR(VLOOKUP($A421,'Лист сравнения (расширенный)'!$B:$G,5,FALSE),0)</f>
        <v>0</v>
      </c>
      <c r="F421">
        <f>IFERROR(VLOOKUP($A421,'Лист сравнения (расширенный)'!$B:$G,6,FALSE),0)</f>
        <v>0</v>
      </c>
    </row>
    <row r="422" spans="1:6">
      <c r="A422" t="str">
        <f>IFERROR(MATCH('Лист сравнения (расширенный)'!B422,Оригинал!C:C,0),"Совпадений нет")</f>
        <v>Совпадений нет</v>
      </c>
      <c r="B422">
        <f>IFERROR(VLOOKUP($A422,'Лист сравнения (расширенный)'!$B:$G,2,FALSE),0)</f>
        <v>0</v>
      </c>
      <c r="C422" s="29">
        <f>IFERROR(VLOOKUP($A422,'Лист сравнения (расширенный)'!$B:$G,3,FALSE),0)</f>
        <v>0</v>
      </c>
      <c r="D422" s="29">
        <f>IFERROR(VLOOKUP($A422,'Лист сравнения (расширенный)'!$B:$G,4,FALSE),0)</f>
        <v>0</v>
      </c>
      <c r="E422" s="29">
        <f>IFERROR(VLOOKUP($A422,'Лист сравнения (расширенный)'!$B:$G,5,FALSE),0)</f>
        <v>0</v>
      </c>
      <c r="F422">
        <f>IFERROR(VLOOKUP($A422,'Лист сравнения (расширенный)'!$B:$G,6,FALSE),0)</f>
        <v>0</v>
      </c>
    </row>
    <row r="423" spans="1:6">
      <c r="A423" t="str">
        <f>IFERROR(MATCH('Лист сравнения (расширенный)'!B423,Оригинал!C:C,0),"Совпадений нет")</f>
        <v>Совпадений нет</v>
      </c>
      <c r="B423">
        <f>IFERROR(VLOOKUP($A423,'Лист сравнения (расширенный)'!$B:$G,2,FALSE),0)</f>
        <v>0</v>
      </c>
      <c r="C423" s="29">
        <f>IFERROR(VLOOKUP($A423,'Лист сравнения (расширенный)'!$B:$G,3,FALSE),0)</f>
        <v>0</v>
      </c>
      <c r="D423" s="29">
        <f>IFERROR(VLOOKUP($A423,'Лист сравнения (расширенный)'!$B:$G,4,FALSE),0)</f>
        <v>0</v>
      </c>
      <c r="E423" s="29">
        <f>IFERROR(VLOOKUP($A423,'Лист сравнения (расширенный)'!$B:$G,5,FALSE),0)</f>
        <v>0</v>
      </c>
      <c r="F423">
        <f>IFERROR(VLOOKUP($A423,'Лист сравнения (расширенный)'!$B:$G,6,FALSE),0)</f>
        <v>0</v>
      </c>
    </row>
    <row r="424" spans="1:6">
      <c r="A424" t="str">
        <f>IFERROR(MATCH('Лист сравнения (расширенный)'!B424,Оригинал!C:C,0),"Совпадений нет")</f>
        <v>Совпадений нет</v>
      </c>
      <c r="B424">
        <f>IFERROR(VLOOKUP($A424,'Лист сравнения (расширенный)'!$B:$G,2,FALSE),0)</f>
        <v>0</v>
      </c>
      <c r="C424" s="29">
        <f>IFERROR(VLOOKUP($A424,'Лист сравнения (расширенный)'!$B:$G,3,FALSE),0)</f>
        <v>0</v>
      </c>
      <c r="D424" s="29">
        <f>IFERROR(VLOOKUP($A424,'Лист сравнения (расширенный)'!$B:$G,4,FALSE),0)</f>
        <v>0</v>
      </c>
      <c r="E424" s="29">
        <f>IFERROR(VLOOKUP($A424,'Лист сравнения (расширенный)'!$B:$G,5,FALSE),0)</f>
        <v>0</v>
      </c>
      <c r="F424">
        <f>IFERROR(VLOOKUP($A424,'Лист сравнения (расширенный)'!$B:$G,6,FALSE),0)</f>
        <v>0</v>
      </c>
    </row>
    <row r="425" spans="1:6">
      <c r="A425" t="str">
        <f>IFERROR(MATCH('Лист сравнения (расширенный)'!B425,Оригинал!C:C,0),"Совпадений нет")</f>
        <v>Совпадений нет</v>
      </c>
      <c r="B425">
        <f>IFERROR(VLOOKUP($A425,'Лист сравнения (расширенный)'!$B:$G,2,FALSE),0)</f>
        <v>0</v>
      </c>
      <c r="C425" s="29">
        <f>IFERROR(VLOOKUP($A425,'Лист сравнения (расширенный)'!$B:$G,3,FALSE),0)</f>
        <v>0</v>
      </c>
      <c r="D425" s="29">
        <f>IFERROR(VLOOKUP($A425,'Лист сравнения (расширенный)'!$B:$G,4,FALSE),0)</f>
        <v>0</v>
      </c>
      <c r="E425" s="29">
        <f>IFERROR(VLOOKUP($A425,'Лист сравнения (расширенный)'!$B:$G,5,FALSE),0)</f>
        <v>0</v>
      </c>
      <c r="F425">
        <f>IFERROR(VLOOKUP($A425,'Лист сравнения (расширенный)'!$B:$G,6,FALSE),0)</f>
        <v>0</v>
      </c>
    </row>
    <row r="426" spans="1:6">
      <c r="A426" t="str">
        <f>IFERROR(MATCH('Лист сравнения (расширенный)'!B426,Оригинал!C:C,0),"Совпадений нет")</f>
        <v>Совпадений нет</v>
      </c>
      <c r="B426">
        <f>IFERROR(VLOOKUP($A426,'Лист сравнения (расширенный)'!$B:$G,2,FALSE),0)</f>
        <v>0</v>
      </c>
      <c r="C426" s="29">
        <f>IFERROR(VLOOKUP($A426,'Лист сравнения (расширенный)'!$B:$G,3,FALSE),0)</f>
        <v>0</v>
      </c>
      <c r="D426" s="29">
        <f>IFERROR(VLOOKUP($A426,'Лист сравнения (расширенный)'!$B:$G,4,FALSE),0)</f>
        <v>0</v>
      </c>
      <c r="E426" s="29">
        <f>IFERROR(VLOOKUP($A426,'Лист сравнения (расширенный)'!$B:$G,5,FALSE),0)</f>
        <v>0</v>
      </c>
      <c r="F426">
        <f>IFERROR(VLOOKUP($A426,'Лист сравнения (расширенный)'!$B:$G,6,FALSE),0)</f>
        <v>0</v>
      </c>
    </row>
    <row r="427" spans="1:6">
      <c r="A427" t="str">
        <f>IFERROR(MATCH('Лист сравнения (расширенный)'!B427,Оригинал!C:C,0),"Совпадений нет")</f>
        <v>Совпадений нет</v>
      </c>
      <c r="B427">
        <f>IFERROR(VLOOKUP($A427,'Лист сравнения (расширенный)'!$B:$G,2,FALSE),0)</f>
        <v>0</v>
      </c>
      <c r="C427" s="29">
        <f>IFERROR(VLOOKUP($A427,'Лист сравнения (расширенный)'!$B:$G,3,FALSE),0)</f>
        <v>0</v>
      </c>
      <c r="D427" s="29">
        <f>IFERROR(VLOOKUP($A427,'Лист сравнения (расширенный)'!$B:$G,4,FALSE),0)</f>
        <v>0</v>
      </c>
      <c r="E427" s="29">
        <f>IFERROR(VLOOKUP($A427,'Лист сравнения (расширенный)'!$B:$G,5,FALSE),0)</f>
        <v>0</v>
      </c>
      <c r="F427">
        <f>IFERROR(VLOOKUP($A427,'Лист сравнения (расширенный)'!$B:$G,6,FALSE),0)</f>
        <v>0</v>
      </c>
    </row>
    <row r="428" spans="1:6">
      <c r="A428" t="str">
        <f>IFERROR(MATCH('Лист сравнения (расширенный)'!B428,Оригинал!C:C,0),"Совпадений нет")</f>
        <v>Совпадений нет</v>
      </c>
      <c r="B428">
        <f>IFERROR(VLOOKUP($A428,'Лист сравнения (расширенный)'!$B:$G,2,FALSE),0)</f>
        <v>0</v>
      </c>
      <c r="C428" s="29">
        <f>IFERROR(VLOOKUP($A428,'Лист сравнения (расширенный)'!$B:$G,3,FALSE),0)</f>
        <v>0</v>
      </c>
      <c r="D428" s="29">
        <f>IFERROR(VLOOKUP($A428,'Лист сравнения (расширенный)'!$B:$G,4,FALSE),0)</f>
        <v>0</v>
      </c>
      <c r="E428" s="29">
        <f>IFERROR(VLOOKUP($A428,'Лист сравнения (расширенный)'!$B:$G,5,FALSE),0)</f>
        <v>0</v>
      </c>
      <c r="F428">
        <f>IFERROR(VLOOKUP($A428,'Лист сравнения (расширенный)'!$B:$G,6,FALSE),0)</f>
        <v>0</v>
      </c>
    </row>
    <row r="429" spans="1:6">
      <c r="A429" t="str">
        <f>IFERROR(MATCH('Лист сравнения (расширенный)'!B429,Оригинал!C:C,0),"Совпадений нет")</f>
        <v>Совпадений нет</v>
      </c>
      <c r="B429">
        <f>IFERROR(VLOOKUP($A429,'Лист сравнения (расширенный)'!$B:$G,2,FALSE),0)</f>
        <v>0</v>
      </c>
      <c r="C429" s="29">
        <f>IFERROR(VLOOKUP($A429,'Лист сравнения (расширенный)'!$B:$G,3,FALSE),0)</f>
        <v>0</v>
      </c>
      <c r="D429" s="29">
        <f>IFERROR(VLOOKUP($A429,'Лист сравнения (расширенный)'!$B:$G,4,FALSE),0)</f>
        <v>0</v>
      </c>
      <c r="E429" s="29">
        <f>IFERROR(VLOOKUP($A429,'Лист сравнения (расширенный)'!$B:$G,5,FALSE),0)</f>
        <v>0</v>
      </c>
      <c r="F429">
        <f>IFERROR(VLOOKUP($A429,'Лист сравнения (расширенный)'!$B:$G,6,FALSE),0)</f>
        <v>0</v>
      </c>
    </row>
    <row r="430" spans="1:6">
      <c r="A430" t="str">
        <f>IFERROR(MATCH('Лист сравнения (расширенный)'!B430,Оригинал!C:C,0),"Совпадений нет")</f>
        <v>Совпадений нет</v>
      </c>
      <c r="B430">
        <f>IFERROR(VLOOKUP($A430,'Лист сравнения (расширенный)'!$B:$G,2,FALSE),0)</f>
        <v>0</v>
      </c>
      <c r="C430" s="29">
        <f>IFERROR(VLOOKUP($A430,'Лист сравнения (расширенный)'!$B:$G,3,FALSE),0)</f>
        <v>0</v>
      </c>
      <c r="D430" s="29">
        <f>IFERROR(VLOOKUP($A430,'Лист сравнения (расширенный)'!$B:$G,4,FALSE),0)</f>
        <v>0</v>
      </c>
      <c r="E430" s="29">
        <f>IFERROR(VLOOKUP($A430,'Лист сравнения (расширенный)'!$B:$G,5,FALSE),0)</f>
        <v>0</v>
      </c>
      <c r="F430">
        <f>IFERROR(VLOOKUP($A430,'Лист сравнения (расширенный)'!$B:$G,6,FALSE),0)</f>
        <v>0</v>
      </c>
    </row>
    <row r="431" spans="1:6">
      <c r="A431" t="str">
        <f>IFERROR(MATCH('Лист сравнения (расширенный)'!B431,Оригинал!C:C,0),"Совпадений нет")</f>
        <v>Совпадений нет</v>
      </c>
      <c r="B431">
        <f>IFERROR(VLOOKUP($A431,'Лист сравнения (расширенный)'!$B:$G,2,FALSE),0)</f>
        <v>0</v>
      </c>
      <c r="C431" s="29">
        <f>IFERROR(VLOOKUP($A431,'Лист сравнения (расширенный)'!$B:$G,3,FALSE),0)</f>
        <v>0</v>
      </c>
      <c r="D431" s="29">
        <f>IFERROR(VLOOKUP($A431,'Лист сравнения (расширенный)'!$B:$G,4,FALSE),0)</f>
        <v>0</v>
      </c>
      <c r="E431" s="29">
        <f>IFERROR(VLOOKUP($A431,'Лист сравнения (расширенный)'!$B:$G,5,FALSE),0)</f>
        <v>0</v>
      </c>
      <c r="F431">
        <f>IFERROR(VLOOKUP($A431,'Лист сравнения (расширенный)'!$B:$G,6,FALSE),0)</f>
        <v>0</v>
      </c>
    </row>
    <row r="432" spans="1:6">
      <c r="A432" t="str">
        <f>IFERROR(MATCH('Лист сравнения (расширенный)'!B432,Оригинал!C:C,0),"Совпадений нет")</f>
        <v>Совпадений нет</v>
      </c>
      <c r="B432">
        <f>IFERROR(VLOOKUP($A432,'Лист сравнения (расширенный)'!$B:$G,2,FALSE),0)</f>
        <v>0</v>
      </c>
      <c r="C432" s="29">
        <f>IFERROR(VLOOKUP($A432,'Лист сравнения (расширенный)'!$B:$G,3,FALSE),0)</f>
        <v>0</v>
      </c>
      <c r="D432" s="29">
        <f>IFERROR(VLOOKUP($A432,'Лист сравнения (расширенный)'!$B:$G,4,FALSE),0)</f>
        <v>0</v>
      </c>
      <c r="E432" s="29">
        <f>IFERROR(VLOOKUP($A432,'Лист сравнения (расширенный)'!$B:$G,5,FALSE),0)</f>
        <v>0</v>
      </c>
      <c r="F432">
        <f>IFERROR(VLOOKUP($A432,'Лист сравнения (расширенный)'!$B:$G,6,FALSE),0)</f>
        <v>0</v>
      </c>
    </row>
    <row r="433" spans="1:6">
      <c r="A433" t="str">
        <f>IFERROR(MATCH('Лист сравнения (расширенный)'!B433,Оригинал!C:C,0),"Совпадений нет")</f>
        <v>Совпадений нет</v>
      </c>
      <c r="B433">
        <f>IFERROR(VLOOKUP($A433,'Лист сравнения (расширенный)'!$B:$G,2,FALSE),0)</f>
        <v>0</v>
      </c>
      <c r="C433" s="29">
        <f>IFERROR(VLOOKUP($A433,'Лист сравнения (расширенный)'!$B:$G,3,FALSE),0)</f>
        <v>0</v>
      </c>
      <c r="D433" s="29">
        <f>IFERROR(VLOOKUP($A433,'Лист сравнения (расширенный)'!$B:$G,4,FALSE),0)</f>
        <v>0</v>
      </c>
      <c r="E433" s="29">
        <f>IFERROR(VLOOKUP($A433,'Лист сравнения (расширенный)'!$B:$G,5,FALSE),0)</f>
        <v>0</v>
      </c>
      <c r="F433">
        <f>IFERROR(VLOOKUP($A433,'Лист сравнения (расширенный)'!$B:$G,6,FALSE),0)</f>
        <v>0</v>
      </c>
    </row>
    <row r="434" spans="1:6">
      <c r="A434" t="str">
        <f>IFERROR(MATCH('Лист сравнения (расширенный)'!B434,Оригинал!C:C,0),"Совпадений нет")</f>
        <v>Совпадений нет</v>
      </c>
      <c r="B434">
        <f>IFERROR(VLOOKUP($A434,'Лист сравнения (расширенный)'!$B:$G,2,FALSE),0)</f>
        <v>0</v>
      </c>
      <c r="C434" s="29">
        <f>IFERROR(VLOOKUP($A434,'Лист сравнения (расширенный)'!$B:$G,3,FALSE),0)</f>
        <v>0</v>
      </c>
      <c r="D434" s="29">
        <f>IFERROR(VLOOKUP($A434,'Лист сравнения (расширенный)'!$B:$G,4,FALSE),0)</f>
        <v>0</v>
      </c>
      <c r="E434" s="29">
        <f>IFERROR(VLOOKUP($A434,'Лист сравнения (расширенный)'!$B:$G,5,FALSE),0)</f>
        <v>0</v>
      </c>
      <c r="F434">
        <f>IFERROR(VLOOKUP($A434,'Лист сравнения (расширенный)'!$B:$G,6,FALSE),0)</f>
        <v>0</v>
      </c>
    </row>
    <row r="435" spans="1:6">
      <c r="A435" t="str">
        <f>IFERROR(MATCH('Лист сравнения (расширенный)'!B435,Оригинал!C:C,0),"Совпадений нет")</f>
        <v>Совпадений нет</v>
      </c>
      <c r="B435">
        <f>IFERROR(VLOOKUP($A435,'Лист сравнения (расширенный)'!$B:$G,2,FALSE),0)</f>
        <v>0</v>
      </c>
      <c r="C435" s="29">
        <f>IFERROR(VLOOKUP($A435,'Лист сравнения (расширенный)'!$B:$G,3,FALSE),0)</f>
        <v>0</v>
      </c>
      <c r="D435" s="29">
        <f>IFERROR(VLOOKUP($A435,'Лист сравнения (расширенный)'!$B:$G,4,FALSE),0)</f>
        <v>0</v>
      </c>
      <c r="E435" s="29">
        <f>IFERROR(VLOOKUP($A435,'Лист сравнения (расширенный)'!$B:$G,5,FALSE),0)</f>
        <v>0</v>
      </c>
      <c r="F435">
        <f>IFERROR(VLOOKUP($A435,'Лист сравнения (расширенный)'!$B:$G,6,FALSE),0)</f>
        <v>0</v>
      </c>
    </row>
    <row r="436" spans="1:6">
      <c r="A436" t="str">
        <f>IFERROR(MATCH('Лист сравнения (расширенный)'!B436,Оригинал!C:C,0),"Совпадений нет")</f>
        <v>Совпадений нет</v>
      </c>
      <c r="B436">
        <f>IFERROR(VLOOKUP($A436,'Лист сравнения (расширенный)'!$B:$G,2,FALSE),0)</f>
        <v>0</v>
      </c>
      <c r="C436" s="29">
        <f>IFERROR(VLOOKUP($A436,'Лист сравнения (расширенный)'!$B:$G,3,FALSE),0)</f>
        <v>0</v>
      </c>
      <c r="D436" s="29">
        <f>IFERROR(VLOOKUP($A436,'Лист сравнения (расширенный)'!$B:$G,4,FALSE),0)</f>
        <v>0</v>
      </c>
      <c r="E436" s="29">
        <f>IFERROR(VLOOKUP($A436,'Лист сравнения (расширенный)'!$B:$G,5,FALSE),0)</f>
        <v>0</v>
      </c>
      <c r="F436">
        <f>IFERROR(VLOOKUP($A436,'Лист сравнения (расширенный)'!$B:$G,6,FALSE),0)</f>
        <v>0</v>
      </c>
    </row>
    <row r="437" spans="1:6">
      <c r="A437" t="str">
        <f>IFERROR(MATCH('Лист сравнения (расширенный)'!B437,Оригинал!C:C,0),"Совпадений нет")</f>
        <v>Совпадений нет</v>
      </c>
      <c r="B437">
        <f>IFERROR(VLOOKUP($A437,'Лист сравнения (расширенный)'!$B:$G,2,FALSE),0)</f>
        <v>0</v>
      </c>
      <c r="C437" s="29">
        <f>IFERROR(VLOOKUP($A437,'Лист сравнения (расширенный)'!$B:$G,3,FALSE),0)</f>
        <v>0</v>
      </c>
      <c r="D437" s="29">
        <f>IFERROR(VLOOKUP($A437,'Лист сравнения (расширенный)'!$B:$G,4,FALSE),0)</f>
        <v>0</v>
      </c>
      <c r="E437" s="29">
        <f>IFERROR(VLOOKUP($A437,'Лист сравнения (расширенный)'!$B:$G,5,FALSE),0)</f>
        <v>0</v>
      </c>
      <c r="F437">
        <f>IFERROR(VLOOKUP($A437,'Лист сравнения (расширенный)'!$B:$G,6,FALSE),0)</f>
        <v>0</v>
      </c>
    </row>
    <row r="438" spans="1:6">
      <c r="A438" t="str">
        <f>IFERROR(MATCH('Лист сравнения (расширенный)'!B438,Оригинал!C:C,0),"Совпадений нет")</f>
        <v>Совпадений нет</v>
      </c>
      <c r="B438">
        <f>IFERROR(VLOOKUP($A438,'Лист сравнения (расширенный)'!$B:$G,2,FALSE),0)</f>
        <v>0</v>
      </c>
      <c r="C438" s="29">
        <f>IFERROR(VLOOKUP($A438,'Лист сравнения (расширенный)'!$B:$G,3,FALSE),0)</f>
        <v>0</v>
      </c>
      <c r="D438" s="29">
        <f>IFERROR(VLOOKUP($A438,'Лист сравнения (расширенный)'!$B:$G,4,FALSE),0)</f>
        <v>0</v>
      </c>
      <c r="E438" s="29">
        <f>IFERROR(VLOOKUP($A438,'Лист сравнения (расширенный)'!$B:$G,5,FALSE),0)</f>
        <v>0</v>
      </c>
      <c r="F438">
        <f>IFERROR(VLOOKUP($A438,'Лист сравнения (расширенный)'!$B:$G,6,FALSE),0)</f>
        <v>0</v>
      </c>
    </row>
    <row r="439" spans="1:6">
      <c r="A439" t="str">
        <f>IFERROR(MATCH('Лист сравнения (расширенный)'!B439,Оригинал!C:C,0),"Совпадений нет")</f>
        <v>Совпадений нет</v>
      </c>
      <c r="B439">
        <f>IFERROR(VLOOKUP($A439,'Лист сравнения (расширенный)'!$B:$G,2,FALSE),0)</f>
        <v>0</v>
      </c>
      <c r="C439" s="29">
        <f>IFERROR(VLOOKUP($A439,'Лист сравнения (расширенный)'!$B:$G,3,FALSE),0)</f>
        <v>0</v>
      </c>
      <c r="D439" s="29">
        <f>IFERROR(VLOOKUP($A439,'Лист сравнения (расширенный)'!$B:$G,4,FALSE),0)</f>
        <v>0</v>
      </c>
      <c r="E439" s="29">
        <f>IFERROR(VLOOKUP($A439,'Лист сравнения (расширенный)'!$B:$G,5,FALSE),0)</f>
        <v>0</v>
      </c>
      <c r="F439">
        <f>IFERROR(VLOOKUP($A439,'Лист сравнения (расширенный)'!$B:$G,6,FALSE),0)</f>
        <v>0</v>
      </c>
    </row>
    <row r="440" spans="1:6">
      <c r="A440" t="str">
        <f>IFERROR(MATCH('Лист сравнения (расширенный)'!B440,Оригинал!C:C,0),"Совпадений нет")</f>
        <v>Совпадений нет</v>
      </c>
      <c r="B440">
        <f>IFERROR(VLOOKUP($A440,'Лист сравнения (расширенный)'!$B:$G,2,FALSE),0)</f>
        <v>0</v>
      </c>
      <c r="C440" s="29">
        <f>IFERROR(VLOOKUP($A440,'Лист сравнения (расширенный)'!$B:$G,3,FALSE),0)</f>
        <v>0</v>
      </c>
      <c r="D440" s="29">
        <f>IFERROR(VLOOKUP($A440,'Лист сравнения (расширенный)'!$B:$G,4,FALSE),0)</f>
        <v>0</v>
      </c>
      <c r="E440" s="29">
        <f>IFERROR(VLOOKUP($A440,'Лист сравнения (расширенный)'!$B:$G,5,FALSE),0)</f>
        <v>0</v>
      </c>
      <c r="F440">
        <f>IFERROR(VLOOKUP($A440,'Лист сравнения (расширенный)'!$B:$G,6,FALSE),0)</f>
        <v>0</v>
      </c>
    </row>
    <row r="441" spans="1:6">
      <c r="A441" t="str">
        <f>IFERROR(MATCH('Лист сравнения (расширенный)'!B441,Оригинал!C:C,0),"Совпадений нет")</f>
        <v>Совпадений нет</v>
      </c>
      <c r="B441">
        <f>IFERROR(VLOOKUP($A441,'Лист сравнения (расширенный)'!$B:$G,2,FALSE),0)</f>
        <v>0</v>
      </c>
      <c r="C441" s="29">
        <f>IFERROR(VLOOKUP($A441,'Лист сравнения (расширенный)'!$B:$G,3,FALSE),0)</f>
        <v>0</v>
      </c>
      <c r="D441" s="29">
        <f>IFERROR(VLOOKUP($A441,'Лист сравнения (расширенный)'!$B:$G,4,FALSE),0)</f>
        <v>0</v>
      </c>
      <c r="E441" s="29">
        <f>IFERROR(VLOOKUP($A441,'Лист сравнения (расширенный)'!$B:$G,5,FALSE),0)</f>
        <v>0</v>
      </c>
      <c r="F441">
        <f>IFERROR(VLOOKUP($A441,'Лист сравнения (расширенный)'!$B:$G,6,FALSE),0)</f>
        <v>0</v>
      </c>
    </row>
    <row r="442" spans="1:6">
      <c r="A442" t="str">
        <f>IFERROR(MATCH('Лист сравнения (расширенный)'!B442,Оригинал!C:C,0),"Совпадений нет")</f>
        <v>Совпадений нет</v>
      </c>
      <c r="B442">
        <f>IFERROR(VLOOKUP($A442,'Лист сравнения (расширенный)'!$B:$G,2,FALSE),0)</f>
        <v>0</v>
      </c>
      <c r="C442" s="29">
        <f>IFERROR(VLOOKUP($A442,'Лист сравнения (расширенный)'!$B:$G,3,FALSE),0)</f>
        <v>0</v>
      </c>
      <c r="D442" s="29">
        <f>IFERROR(VLOOKUP($A442,'Лист сравнения (расширенный)'!$B:$G,4,FALSE),0)</f>
        <v>0</v>
      </c>
      <c r="E442" s="29">
        <f>IFERROR(VLOOKUP($A442,'Лист сравнения (расширенный)'!$B:$G,5,FALSE),0)</f>
        <v>0</v>
      </c>
      <c r="F442">
        <f>IFERROR(VLOOKUP($A442,'Лист сравнения (расширенный)'!$B:$G,6,FALSE),0)</f>
        <v>0</v>
      </c>
    </row>
    <row r="443" spans="1:6">
      <c r="A443" t="str">
        <f>IFERROR(MATCH('Лист сравнения (расширенный)'!B443,Оригинал!C:C,0),"Совпадений нет")</f>
        <v>Совпадений нет</v>
      </c>
      <c r="B443">
        <f>IFERROR(VLOOKUP($A443,'Лист сравнения (расширенный)'!$B:$G,2,FALSE),0)</f>
        <v>0</v>
      </c>
      <c r="C443" s="29">
        <f>IFERROR(VLOOKUP($A443,'Лист сравнения (расширенный)'!$B:$G,3,FALSE),0)</f>
        <v>0</v>
      </c>
      <c r="D443" s="29">
        <f>IFERROR(VLOOKUP($A443,'Лист сравнения (расширенный)'!$B:$G,4,FALSE),0)</f>
        <v>0</v>
      </c>
      <c r="E443" s="29">
        <f>IFERROR(VLOOKUP($A443,'Лист сравнения (расширенный)'!$B:$G,5,FALSE),0)</f>
        <v>0</v>
      </c>
      <c r="F443">
        <f>IFERROR(VLOOKUP($A443,'Лист сравнения (расширенный)'!$B:$G,6,FALSE),0)</f>
        <v>0</v>
      </c>
    </row>
    <row r="444" spans="1:6">
      <c r="A444" t="str">
        <f>IFERROR(MATCH('Лист сравнения (расширенный)'!B444,Оригинал!C:C,0),"Совпадений нет")</f>
        <v>Совпадений нет</v>
      </c>
      <c r="B444">
        <f>IFERROR(VLOOKUP($A444,'Лист сравнения (расширенный)'!$B:$G,2,FALSE),0)</f>
        <v>0</v>
      </c>
      <c r="C444" s="29">
        <f>IFERROR(VLOOKUP($A444,'Лист сравнения (расширенный)'!$B:$G,3,FALSE),0)</f>
        <v>0</v>
      </c>
      <c r="D444" s="29">
        <f>IFERROR(VLOOKUP($A444,'Лист сравнения (расширенный)'!$B:$G,4,FALSE),0)</f>
        <v>0</v>
      </c>
      <c r="E444" s="29">
        <f>IFERROR(VLOOKUP($A444,'Лист сравнения (расширенный)'!$B:$G,5,FALSE),0)</f>
        <v>0</v>
      </c>
      <c r="F444">
        <f>IFERROR(VLOOKUP($A444,'Лист сравнения (расширенный)'!$B:$G,6,FALSE),0)</f>
        <v>0</v>
      </c>
    </row>
    <row r="445" spans="1:6">
      <c r="A445" t="str">
        <f>IFERROR(MATCH('Лист сравнения (расширенный)'!B445,Оригинал!C:C,0),"Совпадений нет")</f>
        <v>Совпадений нет</v>
      </c>
      <c r="B445">
        <f>IFERROR(VLOOKUP($A445,'Лист сравнения (расширенный)'!$B:$G,2,FALSE),0)</f>
        <v>0</v>
      </c>
      <c r="C445" s="29">
        <f>IFERROR(VLOOKUP($A445,'Лист сравнения (расширенный)'!$B:$G,3,FALSE),0)</f>
        <v>0</v>
      </c>
      <c r="D445" s="29">
        <f>IFERROR(VLOOKUP($A445,'Лист сравнения (расширенный)'!$B:$G,4,FALSE),0)</f>
        <v>0</v>
      </c>
      <c r="E445" s="29">
        <f>IFERROR(VLOOKUP($A445,'Лист сравнения (расширенный)'!$B:$G,5,FALSE),0)</f>
        <v>0</v>
      </c>
      <c r="F445">
        <f>IFERROR(VLOOKUP($A445,'Лист сравнения (расширенный)'!$B:$G,6,FALSE),0)</f>
        <v>0</v>
      </c>
    </row>
    <row r="446" spans="1:6">
      <c r="A446" t="str">
        <f>IFERROR(MATCH('Лист сравнения (расширенный)'!B446,Оригинал!C:C,0),"Совпадений нет")</f>
        <v>Совпадений нет</v>
      </c>
      <c r="B446">
        <f>IFERROR(VLOOKUP($A446,'Лист сравнения (расширенный)'!$B:$G,2,FALSE),0)</f>
        <v>0</v>
      </c>
      <c r="C446" s="29">
        <f>IFERROR(VLOOKUP($A446,'Лист сравнения (расширенный)'!$B:$G,3,FALSE),0)</f>
        <v>0</v>
      </c>
      <c r="D446" s="29">
        <f>IFERROR(VLOOKUP($A446,'Лист сравнения (расширенный)'!$B:$G,4,FALSE),0)</f>
        <v>0</v>
      </c>
      <c r="E446" s="29">
        <f>IFERROR(VLOOKUP($A446,'Лист сравнения (расширенный)'!$B:$G,5,FALSE),0)</f>
        <v>0</v>
      </c>
      <c r="F446">
        <f>IFERROR(VLOOKUP($A446,'Лист сравнения (расширенный)'!$B:$G,6,FALSE),0)</f>
        <v>0</v>
      </c>
    </row>
    <row r="447" spans="1:6">
      <c r="A447" t="str">
        <f>IFERROR(MATCH('Лист сравнения (расширенный)'!B447,Оригинал!C:C,0),"Совпадений нет")</f>
        <v>Совпадений нет</v>
      </c>
      <c r="B447">
        <f>IFERROR(VLOOKUP($A447,'Лист сравнения (расширенный)'!$B:$G,2,FALSE),0)</f>
        <v>0</v>
      </c>
      <c r="C447" s="29">
        <f>IFERROR(VLOOKUP($A447,'Лист сравнения (расширенный)'!$B:$G,3,FALSE),0)</f>
        <v>0</v>
      </c>
      <c r="D447" s="29">
        <f>IFERROR(VLOOKUP($A447,'Лист сравнения (расширенный)'!$B:$G,4,FALSE),0)</f>
        <v>0</v>
      </c>
      <c r="E447" s="29">
        <f>IFERROR(VLOOKUP($A447,'Лист сравнения (расширенный)'!$B:$G,5,FALSE),0)</f>
        <v>0</v>
      </c>
      <c r="F447">
        <f>IFERROR(VLOOKUP($A447,'Лист сравнения (расширенный)'!$B:$G,6,FALSE),0)</f>
        <v>0</v>
      </c>
    </row>
    <row r="448" spans="1:6">
      <c r="A448" t="str">
        <f>IFERROR(MATCH('Лист сравнения (расширенный)'!B448,Оригинал!C:C,0),"Совпадений нет")</f>
        <v>Совпадений нет</v>
      </c>
      <c r="B448">
        <f>IFERROR(VLOOKUP($A448,'Лист сравнения (расширенный)'!$B:$G,2,FALSE),0)</f>
        <v>0</v>
      </c>
      <c r="C448" s="29">
        <f>IFERROR(VLOOKUP($A448,'Лист сравнения (расширенный)'!$B:$G,3,FALSE),0)</f>
        <v>0</v>
      </c>
      <c r="D448" s="29">
        <f>IFERROR(VLOOKUP($A448,'Лист сравнения (расширенный)'!$B:$G,4,FALSE),0)</f>
        <v>0</v>
      </c>
      <c r="E448" s="29">
        <f>IFERROR(VLOOKUP($A448,'Лист сравнения (расширенный)'!$B:$G,5,FALSE),0)</f>
        <v>0</v>
      </c>
      <c r="F448">
        <f>IFERROR(VLOOKUP($A448,'Лист сравнения (расширенный)'!$B:$G,6,FALSE),0)</f>
        <v>0</v>
      </c>
    </row>
    <row r="449" spans="1:6">
      <c r="A449" t="str">
        <f>IFERROR(MATCH('Лист сравнения (расширенный)'!B449,Оригинал!C:C,0),"Совпадений нет")</f>
        <v>Совпадений нет</v>
      </c>
      <c r="B449">
        <f>IFERROR(VLOOKUP($A449,'Лист сравнения (расширенный)'!$B:$G,2,FALSE),0)</f>
        <v>0</v>
      </c>
      <c r="C449" s="29">
        <f>IFERROR(VLOOKUP($A449,'Лист сравнения (расширенный)'!$B:$G,3,FALSE),0)</f>
        <v>0</v>
      </c>
      <c r="D449" s="29">
        <f>IFERROR(VLOOKUP($A449,'Лист сравнения (расширенный)'!$B:$G,4,FALSE),0)</f>
        <v>0</v>
      </c>
      <c r="E449" s="29">
        <f>IFERROR(VLOOKUP($A449,'Лист сравнения (расширенный)'!$B:$G,5,FALSE),0)</f>
        <v>0</v>
      </c>
      <c r="F449">
        <f>IFERROR(VLOOKUP($A449,'Лист сравнения (расширенный)'!$B:$G,6,FALSE),0)</f>
        <v>0</v>
      </c>
    </row>
    <row r="450" spans="1:6">
      <c r="A450" t="str">
        <f>IFERROR(MATCH('Лист сравнения (расширенный)'!B450,Оригинал!C:C,0),"Совпадений нет")</f>
        <v>Совпадений нет</v>
      </c>
      <c r="B450">
        <f>IFERROR(VLOOKUP($A450,'Лист сравнения (расширенный)'!$B:$G,2,FALSE),0)</f>
        <v>0</v>
      </c>
      <c r="C450" s="29">
        <f>IFERROR(VLOOKUP($A450,'Лист сравнения (расширенный)'!$B:$G,3,FALSE),0)</f>
        <v>0</v>
      </c>
      <c r="D450" s="29">
        <f>IFERROR(VLOOKUP($A450,'Лист сравнения (расширенный)'!$B:$G,4,FALSE),0)</f>
        <v>0</v>
      </c>
      <c r="E450" s="29">
        <f>IFERROR(VLOOKUP($A450,'Лист сравнения (расширенный)'!$B:$G,5,FALSE),0)</f>
        <v>0</v>
      </c>
      <c r="F450">
        <f>IFERROR(VLOOKUP($A450,'Лист сравнения (расширенный)'!$B:$G,6,FALSE),0)</f>
        <v>0</v>
      </c>
    </row>
    <row r="451" spans="1:6">
      <c r="A451" t="str">
        <f>IFERROR(MATCH('Лист сравнения (расширенный)'!B451,Оригинал!C:C,0),"Совпадений нет")</f>
        <v>Совпадений нет</v>
      </c>
      <c r="B451">
        <f>IFERROR(VLOOKUP($A451,'Лист сравнения (расширенный)'!$B:$G,2,FALSE),0)</f>
        <v>0</v>
      </c>
      <c r="C451" s="29">
        <f>IFERROR(VLOOKUP($A451,'Лист сравнения (расширенный)'!$B:$G,3,FALSE),0)</f>
        <v>0</v>
      </c>
      <c r="D451" s="29">
        <f>IFERROR(VLOOKUP($A451,'Лист сравнения (расширенный)'!$B:$G,4,FALSE),0)</f>
        <v>0</v>
      </c>
      <c r="E451" s="29">
        <f>IFERROR(VLOOKUP($A451,'Лист сравнения (расширенный)'!$B:$G,5,FALSE),0)</f>
        <v>0</v>
      </c>
      <c r="F451">
        <f>IFERROR(VLOOKUP($A451,'Лист сравнения (расширенный)'!$B:$G,6,FALSE),0)</f>
        <v>0</v>
      </c>
    </row>
    <row r="452" spans="1:6">
      <c r="A452" t="str">
        <f>IFERROR(MATCH('Лист сравнения (расширенный)'!B452,Оригинал!C:C,0),"Совпадений нет")</f>
        <v>Совпадений нет</v>
      </c>
      <c r="B452">
        <f>IFERROR(VLOOKUP($A452,'Лист сравнения (расширенный)'!$B:$G,2,FALSE),0)</f>
        <v>0</v>
      </c>
      <c r="C452" s="29">
        <f>IFERROR(VLOOKUP($A452,'Лист сравнения (расширенный)'!$B:$G,3,FALSE),0)</f>
        <v>0</v>
      </c>
      <c r="D452" s="29">
        <f>IFERROR(VLOOKUP($A452,'Лист сравнения (расширенный)'!$B:$G,4,FALSE),0)</f>
        <v>0</v>
      </c>
      <c r="E452" s="29">
        <f>IFERROR(VLOOKUP($A452,'Лист сравнения (расширенный)'!$B:$G,5,FALSE),0)</f>
        <v>0</v>
      </c>
      <c r="F452">
        <f>IFERROR(VLOOKUP($A452,'Лист сравнения (расширенный)'!$B:$G,6,FALSE),0)</f>
        <v>0</v>
      </c>
    </row>
    <row r="453" spans="1:6">
      <c r="A453" t="str">
        <f>IFERROR(MATCH('Лист сравнения (расширенный)'!B453,Оригинал!C:C,0),"Совпадений нет")</f>
        <v>Совпадений нет</v>
      </c>
      <c r="B453">
        <f>IFERROR(VLOOKUP($A453,'Лист сравнения (расширенный)'!$B:$G,2,FALSE),0)</f>
        <v>0</v>
      </c>
      <c r="C453" s="29">
        <f>IFERROR(VLOOKUP($A453,'Лист сравнения (расширенный)'!$B:$G,3,FALSE),0)</f>
        <v>0</v>
      </c>
      <c r="D453" s="29">
        <f>IFERROR(VLOOKUP($A453,'Лист сравнения (расширенный)'!$B:$G,4,FALSE),0)</f>
        <v>0</v>
      </c>
      <c r="E453" s="29">
        <f>IFERROR(VLOOKUP($A453,'Лист сравнения (расширенный)'!$B:$G,5,FALSE),0)</f>
        <v>0</v>
      </c>
      <c r="F453">
        <f>IFERROR(VLOOKUP($A453,'Лист сравнения (расширенный)'!$B:$G,6,FALSE),0)</f>
        <v>0</v>
      </c>
    </row>
    <row r="454" spans="1:6">
      <c r="A454" t="str">
        <f>IFERROR(MATCH('Лист сравнения (расширенный)'!B454,Оригинал!C:C,0),"Совпадений нет")</f>
        <v>Совпадений нет</v>
      </c>
      <c r="B454">
        <f>IFERROR(VLOOKUP($A454,'Лист сравнения (расширенный)'!$B:$G,2,FALSE),0)</f>
        <v>0</v>
      </c>
      <c r="C454" s="29">
        <f>IFERROR(VLOOKUP($A454,'Лист сравнения (расширенный)'!$B:$G,3,FALSE),0)</f>
        <v>0</v>
      </c>
      <c r="D454" s="29">
        <f>IFERROR(VLOOKUP($A454,'Лист сравнения (расширенный)'!$B:$G,4,FALSE),0)</f>
        <v>0</v>
      </c>
      <c r="E454" s="29">
        <f>IFERROR(VLOOKUP($A454,'Лист сравнения (расширенный)'!$B:$G,5,FALSE),0)</f>
        <v>0</v>
      </c>
      <c r="F454">
        <f>IFERROR(VLOOKUP($A454,'Лист сравнения (расширенный)'!$B:$G,6,FALSE),0)</f>
        <v>0</v>
      </c>
    </row>
    <row r="455" spans="1:6">
      <c r="A455" t="str">
        <f>IFERROR(MATCH('Лист сравнения (расширенный)'!B455,Оригинал!C:C,0),"Совпадений нет")</f>
        <v>Совпадений нет</v>
      </c>
      <c r="B455">
        <f>IFERROR(VLOOKUP($A455,'Лист сравнения (расширенный)'!$B:$G,2,FALSE),0)</f>
        <v>0</v>
      </c>
      <c r="C455" s="29">
        <f>IFERROR(VLOOKUP($A455,'Лист сравнения (расширенный)'!$B:$G,3,FALSE),0)</f>
        <v>0</v>
      </c>
      <c r="D455" s="29">
        <f>IFERROR(VLOOKUP($A455,'Лист сравнения (расширенный)'!$B:$G,4,FALSE),0)</f>
        <v>0</v>
      </c>
      <c r="E455" s="29">
        <f>IFERROR(VLOOKUP($A455,'Лист сравнения (расширенный)'!$B:$G,5,FALSE),0)</f>
        <v>0</v>
      </c>
      <c r="F455">
        <f>IFERROR(VLOOKUP($A455,'Лист сравнения (расширенный)'!$B:$G,6,FALSE),0)</f>
        <v>0</v>
      </c>
    </row>
    <row r="456" spans="1:6">
      <c r="A456" t="str">
        <f>IFERROR(MATCH('Лист сравнения (расширенный)'!B456,Оригинал!C:C,0),"Совпадений нет")</f>
        <v>Совпадений нет</v>
      </c>
      <c r="B456">
        <f>IFERROR(VLOOKUP($A456,'Лист сравнения (расширенный)'!$B:$G,2,FALSE),0)</f>
        <v>0</v>
      </c>
      <c r="C456" s="29">
        <f>IFERROR(VLOOKUP($A456,'Лист сравнения (расширенный)'!$B:$G,3,FALSE),0)</f>
        <v>0</v>
      </c>
      <c r="D456" s="29">
        <f>IFERROR(VLOOKUP($A456,'Лист сравнения (расширенный)'!$B:$G,4,FALSE),0)</f>
        <v>0</v>
      </c>
      <c r="E456" s="29">
        <f>IFERROR(VLOOKUP($A456,'Лист сравнения (расширенный)'!$B:$G,5,FALSE),0)</f>
        <v>0</v>
      </c>
      <c r="F456">
        <f>IFERROR(VLOOKUP($A456,'Лист сравнения (расширенный)'!$B:$G,6,FALSE),0)</f>
        <v>0</v>
      </c>
    </row>
    <row r="457" spans="1:6">
      <c r="A457" t="str">
        <f>IFERROR(MATCH('Лист сравнения (расширенный)'!B457,Оригинал!C:C,0),"Совпадений нет")</f>
        <v>Совпадений нет</v>
      </c>
      <c r="B457">
        <f>IFERROR(VLOOKUP($A457,'Лист сравнения (расширенный)'!$B:$G,2,FALSE),0)</f>
        <v>0</v>
      </c>
      <c r="C457" s="29">
        <f>IFERROR(VLOOKUP($A457,'Лист сравнения (расширенный)'!$B:$G,3,FALSE),0)</f>
        <v>0</v>
      </c>
      <c r="D457" s="29">
        <f>IFERROR(VLOOKUP($A457,'Лист сравнения (расширенный)'!$B:$G,4,FALSE),0)</f>
        <v>0</v>
      </c>
      <c r="E457" s="29">
        <f>IFERROR(VLOOKUP($A457,'Лист сравнения (расширенный)'!$B:$G,5,FALSE),0)</f>
        <v>0</v>
      </c>
      <c r="F457">
        <f>IFERROR(VLOOKUP($A457,'Лист сравнения (расширенный)'!$B:$G,6,FALSE),0)</f>
        <v>0</v>
      </c>
    </row>
    <row r="458" spans="1:6">
      <c r="A458" t="str">
        <f>IFERROR(MATCH('Лист сравнения (расширенный)'!B458,Оригинал!C:C,0),"Совпадений нет")</f>
        <v>Совпадений нет</v>
      </c>
      <c r="B458">
        <f>IFERROR(VLOOKUP($A458,'Лист сравнения (расширенный)'!$B:$G,2,FALSE),0)</f>
        <v>0</v>
      </c>
      <c r="C458" s="29">
        <f>IFERROR(VLOOKUP($A458,'Лист сравнения (расширенный)'!$B:$G,3,FALSE),0)</f>
        <v>0</v>
      </c>
      <c r="D458" s="29">
        <f>IFERROR(VLOOKUP($A458,'Лист сравнения (расширенный)'!$B:$G,4,FALSE),0)</f>
        <v>0</v>
      </c>
      <c r="E458" s="29">
        <f>IFERROR(VLOOKUP($A458,'Лист сравнения (расширенный)'!$B:$G,5,FALSE),0)</f>
        <v>0</v>
      </c>
      <c r="F458">
        <f>IFERROR(VLOOKUP($A458,'Лист сравнения (расширенный)'!$B:$G,6,FALSE),0)</f>
        <v>0</v>
      </c>
    </row>
    <row r="459" spans="1:6">
      <c r="A459" t="str">
        <f>IFERROR(MATCH('Лист сравнения (расширенный)'!B459,Оригинал!C:C,0),"Совпадений нет")</f>
        <v>Совпадений нет</v>
      </c>
      <c r="B459">
        <f>IFERROR(VLOOKUP($A459,'Лист сравнения (расширенный)'!$B:$G,2,FALSE),0)</f>
        <v>0</v>
      </c>
      <c r="C459" s="29">
        <f>IFERROR(VLOOKUP($A459,'Лист сравнения (расширенный)'!$B:$G,3,FALSE),0)</f>
        <v>0</v>
      </c>
      <c r="D459" s="29">
        <f>IFERROR(VLOOKUP($A459,'Лист сравнения (расширенный)'!$B:$G,4,FALSE),0)</f>
        <v>0</v>
      </c>
      <c r="E459" s="29">
        <f>IFERROR(VLOOKUP($A459,'Лист сравнения (расширенный)'!$B:$G,5,FALSE),0)</f>
        <v>0</v>
      </c>
      <c r="F459">
        <f>IFERROR(VLOOKUP($A459,'Лист сравнения (расширенный)'!$B:$G,6,FALSE),0)</f>
        <v>0</v>
      </c>
    </row>
    <row r="460" spans="1:6">
      <c r="A460" t="str">
        <f>IFERROR(MATCH('Лист сравнения (расширенный)'!B460,Оригинал!C:C,0),"Совпадений нет")</f>
        <v>Совпадений нет</v>
      </c>
      <c r="B460">
        <f>IFERROR(VLOOKUP($A460,'Лист сравнения (расширенный)'!$B:$G,2,FALSE),0)</f>
        <v>0</v>
      </c>
      <c r="C460" s="29">
        <f>IFERROR(VLOOKUP($A460,'Лист сравнения (расширенный)'!$B:$G,3,FALSE),0)</f>
        <v>0</v>
      </c>
      <c r="D460" s="29">
        <f>IFERROR(VLOOKUP($A460,'Лист сравнения (расширенный)'!$B:$G,4,FALSE),0)</f>
        <v>0</v>
      </c>
      <c r="E460" s="29">
        <f>IFERROR(VLOOKUP($A460,'Лист сравнения (расширенный)'!$B:$G,5,FALSE),0)</f>
        <v>0</v>
      </c>
      <c r="F460">
        <f>IFERROR(VLOOKUP($A460,'Лист сравнения (расширенный)'!$B:$G,6,FALSE),0)</f>
        <v>0</v>
      </c>
    </row>
    <row r="461" spans="1:6">
      <c r="A461" t="str">
        <f>IFERROR(MATCH('Лист сравнения (расширенный)'!B461,Оригинал!C:C,0),"Совпадений нет")</f>
        <v>Совпадений нет</v>
      </c>
      <c r="B461">
        <f>IFERROR(VLOOKUP($A461,'Лист сравнения (расширенный)'!$B:$G,2,FALSE),0)</f>
        <v>0</v>
      </c>
      <c r="C461" s="29">
        <f>IFERROR(VLOOKUP($A461,'Лист сравнения (расширенный)'!$B:$G,3,FALSE),0)</f>
        <v>0</v>
      </c>
      <c r="D461" s="29">
        <f>IFERROR(VLOOKUP($A461,'Лист сравнения (расширенный)'!$B:$G,4,FALSE),0)</f>
        <v>0</v>
      </c>
      <c r="E461" s="29">
        <f>IFERROR(VLOOKUP($A461,'Лист сравнения (расширенный)'!$B:$G,5,FALSE),0)</f>
        <v>0</v>
      </c>
      <c r="F461">
        <f>IFERROR(VLOOKUP($A461,'Лист сравнения (расширенный)'!$B:$G,6,FALSE),0)</f>
        <v>0</v>
      </c>
    </row>
    <row r="462" spans="1:6">
      <c r="A462" t="str">
        <f>IFERROR(MATCH('Лист сравнения (расширенный)'!B462,Оригинал!C:C,0),"Совпадений нет")</f>
        <v>Совпадений нет</v>
      </c>
      <c r="B462">
        <f>IFERROR(VLOOKUP($A462,'Лист сравнения (расширенный)'!$B:$G,2,FALSE),0)</f>
        <v>0</v>
      </c>
      <c r="C462" s="29">
        <f>IFERROR(VLOOKUP($A462,'Лист сравнения (расширенный)'!$B:$G,3,FALSE),0)</f>
        <v>0</v>
      </c>
      <c r="D462" s="29">
        <f>IFERROR(VLOOKUP($A462,'Лист сравнения (расширенный)'!$B:$G,4,FALSE),0)</f>
        <v>0</v>
      </c>
      <c r="E462" s="29">
        <f>IFERROR(VLOOKUP($A462,'Лист сравнения (расширенный)'!$B:$G,5,FALSE),0)</f>
        <v>0</v>
      </c>
      <c r="F462">
        <f>IFERROR(VLOOKUP($A462,'Лист сравнения (расширенный)'!$B:$G,6,FALSE),0)</f>
        <v>0</v>
      </c>
    </row>
    <row r="463" spans="1:6">
      <c r="A463" t="str">
        <f>IFERROR(MATCH('Лист сравнения (расширенный)'!B463,Оригинал!C:C,0),"Совпадений нет")</f>
        <v>Совпадений нет</v>
      </c>
      <c r="B463">
        <f>IFERROR(VLOOKUP($A463,'Лист сравнения (расширенный)'!$B:$G,2,FALSE),0)</f>
        <v>0</v>
      </c>
      <c r="C463" s="29">
        <f>IFERROR(VLOOKUP($A463,'Лист сравнения (расширенный)'!$B:$G,3,FALSE),0)</f>
        <v>0</v>
      </c>
      <c r="D463" s="29">
        <f>IFERROR(VLOOKUP($A463,'Лист сравнения (расширенный)'!$B:$G,4,FALSE),0)</f>
        <v>0</v>
      </c>
      <c r="E463" s="29">
        <f>IFERROR(VLOOKUP($A463,'Лист сравнения (расширенный)'!$B:$G,5,FALSE),0)</f>
        <v>0</v>
      </c>
      <c r="F463">
        <f>IFERROR(VLOOKUP($A463,'Лист сравнения (расширенный)'!$B:$G,6,FALSE),0)</f>
        <v>0</v>
      </c>
    </row>
    <row r="464" spans="1:6">
      <c r="A464" t="str">
        <f>IFERROR(MATCH('Лист сравнения (расширенный)'!B464,Оригинал!C:C,0),"Совпадений нет")</f>
        <v>Совпадений нет</v>
      </c>
      <c r="B464">
        <f>IFERROR(VLOOKUP($A464,'Лист сравнения (расширенный)'!$B:$G,2,FALSE),0)</f>
        <v>0</v>
      </c>
      <c r="C464" s="29">
        <f>IFERROR(VLOOKUP($A464,'Лист сравнения (расширенный)'!$B:$G,3,FALSE),0)</f>
        <v>0</v>
      </c>
      <c r="D464" s="29">
        <f>IFERROR(VLOOKUP($A464,'Лист сравнения (расширенный)'!$B:$G,4,FALSE),0)</f>
        <v>0</v>
      </c>
      <c r="E464" s="29">
        <f>IFERROR(VLOOKUP($A464,'Лист сравнения (расширенный)'!$B:$G,5,FALSE),0)</f>
        <v>0</v>
      </c>
      <c r="F464">
        <f>IFERROR(VLOOKUP($A464,'Лист сравнения (расширенный)'!$B:$G,6,FALSE),0)</f>
        <v>0</v>
      </c>
    </row>
    <row r="465" spans="1:6">
      <c r="A465" t="str">
        <f>IFERROR(MATCH('Лист сравнения (расширенный)'!B465,Оригинал!C:C,0),"Совпадений нет")</f>
        <v>Совпадений нет</v>
      </c>
      <c r="B465">
        <f>IFERROR(VLOOKUP($A465,'Лист сравнения (расширенный)'!$B:$G,2,FALSE),0)</f>
        <v>0</v>
      </c>
      <c r="C465" s="29">
        <f>IFERROR(VLOOKUP($A465,'Лист сравнения (расширенный)'!$B:$G,3,FALSE),0)</f>
        <v>0</v>
      </c>
      <c r="D465" s="29">
        <f>IFERROR(VLOOKUP($A465,'Лист сравнения (расширенный)'!$B:$G,4,FALSE),0)</f>
        <v>0</v>
      </c>
      <c r="E465" s="29">
        <f>IFERROR(VLOOKUP($A465,'Лист сравнения (расширенный)'!$B:$G,5,FALSE),0)</f>
        <v>0</v>
      </c>
      <c r="F465">
        <f>IFERROR(VLOOKUP($A465,'Лист сравнения (расширенный)'!$B:$G,6,FALSE),0)</f>
        <v>0</v>
      </c>
    </row>
    <row r="466" spans="1:6">
      <c r="A466" t="str">
        <f>IFERROR(MATCH('Лист сравнения (расширенный)'!B466,Оригинал!C:C,0),"Совпадений нет")</f>
        <v>Совпадений нет</v>
      </c>
      <c r="B466">
        <f>IFERROR(VLOOKUP($A466,'Лист сравнения (расширенный)'!$B:$G,2,FALSE),0)</f>
        <v>0</v>
      </c>
      <c r="C466" s="29">
        <f>IFERROR(VLOOKUP($A466,'Лист сравнения (расширенный)'!$B:$G,3,FALSE),0)</f>
        <v>0</v>
      </c>
      <c r="D466" s="29">
        <f>IFERROR(VLOOKUP($A466,'Лист сравнения (расширенный)'!$B:$G,4,FALSE),0)</f>
        <v>0</v>
      </c>
      <c r="E466" s="29">
        <f>IFERROR(VLOOKUP($A466,'Лист сравнения (расширенный)'!$B:$G,5,FALSE),0)</f>
        <v>0</v>
      </c>
      <c r="F466">
        <f>IFERROR(VLOOKUP($A466,'Лист сравнения (расширенный)'!$B:$G,6,FALSE),0)</f>
        <v>0</v>
      </c>
    </row>
    <row r="467" spans="1:6">
      <c r="A467" t="str">
        <f>IFERROR(MATCH('Лист сравнения (расширенный)'!B467,Оригинал!C:C,0),"Совпадений нет")</f>
        <v>Совпадений нет</v>
      </c>
      <c r="B467">
        <f>IFERROR(VLOOKUP($A467,'Лист сравнения (расширенный)'!$B:$G,2,FALSE),0)</f>
        <v>0</v>
      </c>
      <c r="C467" s="29">
        <f>IFERROR(VLOOKUP($A467,'Лист сравнения (расширенный)'!$B:$G,3,FALSE),0)</f>
        <v>0</v>
      </c>
      <c r="D467" s="29">
        <f>IFERROR(VLOOKUP($A467,'Лист сравнения (расширенный)'!$B:$G,4,FALSE),0)</f>
        <v>0</v>
      </c>
      <c r="E467" s="29">
        <f>IFERROR(VLOOKUP($A467,'Лист сравнения (расширенный)'!$B:$G,5,FALSE),0)</f>
        <v>0</v>
      </c>
      <c r="F467">
        <f>IFERROR(VLOOKUP($A467,'Лист сравнения (расширенный)'!$B:$G,6,FALSE),0)</f>
        <v>0</v>
      </c>
    </row>
    <row r="468" spans="1:6">
      <c r="A468" t="str">
        <f>IFERROR(MATCH('Лист сравнения (расширенный)'!B468,Оригинал!C:C,0),"Совпадений нет")</f>
        <v>Совпадений нет</v>
      </c>
      <c r="B468">
        <f>IFERROR(VLOOKUP($A468,'Лист сравнения (расширенный)'!$B:$G,2,FALSE),0)</f>
        <v>0</v>
      </c>
      <c r="C468" s="29">
        <f>IFERROR(VLOOKUP($A468,'Лист сравнения (расширенный)'!$B:$G,3,FALSE),0)</f>
        <v>0</v>
      </c>
      <c r="D468" s="29">
        <f>IFERROR(VLOOKUP($A468,'Лист сравнения (расширенный)'!$B:$G,4,FALSE),0)</f>
        <v>0</v>
      </c>
      <c r="E468" s="29">
        <f>IFERROR(VLOOKUP($A468,'Лист сравнения (расширенный)'!$B:$G,5,FALSE),0)</f>
        <v>0</v>
      </c>
      <c r="F468">
        <f>IFERROR(VLOOKUP($A468,'Лист сравнения (расширенный)'!$B:$G,6,FALSE),0)</f>
        <v>0</v>
      </c>
    </row>
    <row r="469" spans="1:6">
      <c r="A469" t="str">
        <f>IFERROR(MATCH('Лист сравнения (расширенный)'!B469,Оригинал!C:C,0),"Совпадений нет")</f>
        <v>Совпадений нет</v>
      </c>
      <c r="B469">
        <f>IFERROR(VLOOKUP($A469,'Лист сравнения (расширенный)'!$B:$G,2,FALSE),0)</f>
        <v>0</v>
      </c>
      <c r="C469" s="29">
        <f>IFERROR(VLOOKUP($A469,'Лист сравнения (расширенный)'!$B:$G,3,FALSE),0)</f>
        <v>0</v>
      </c>
      <c r="D469" s="29">
        <f>IFERROR(VLOOKUP($A469,'Лист сравнения (расширенный)'!$B:$G,4,FALSE),0)</f>
        <v>0</v>
      </c>
      <c r="E469" s="29">
        <f>IFERROR(VLOOKUP($A469,'Лист сравнения (расширенный)'!$B:$G,5,FALSE),0)</f>
        <v>0</v>
      </c>
      <c r="F469">
        <f>IFERROR(VLOOKUP($A469,'Лист сравнения (расширенный)'!$B:$G,6,FALSE),0)</f>
        <v>0</v>
      </c>
    </row>
    <row r="470" spans="1:6">
      <c r="A470" t="str">
        <f>IFERROR(MATCH('Лист сравнения (расширенный)'!B470,Оригинал!C:C,0),"Совпадений нет")</f>
        <v>Совпадений нет</v>
      </c>
      <c r="B470">
        <f>IFERROR(VLOOKUP($A470,'Лист сравнения (расширенный)'!$B:$G,2,FALSE),0)</f>
        <v>0</v>
      </c>
      <c r="C470" s="29">
        <f>IFERROR(VLOOKUP($A470,'Лист сравнения (расширенный)'!$B:$G,3,FALSE),0)</f>
        <v>0</v>
      </c>
      <c r="D470" s="29">
        <f>IFERROR(VLOOKUP($A470,'Лист сравнения (расширенный)'!$B:$G,4,FALSE),0)</f>
        <v>0</v>
      </c>
      <c r="E470" s="29">
        <f>IFERROR(VLOOKUP($A470,'Лист сравнения (расширенный)'!$B:$G,5,FALSE),0)</f>
        <v>0</v>
      </c>
      <c r="F470">
        <f>IFERROR(VLOOKUP($A470,'Лист сравнения (расширенный)'!$B:$G,6,FALSE),0)</f>
        <v>0</v>
      </c>
    </row>
    <row r="471" spans="1:6">
      <c r="A471" t="str">
        <f>IFERROR(MATCH('Лист сравнения (расширенный)'!B471,Оригинал!C:C,0),"Совпадений нет")</f>
        <v>Совпадений нет</v>
      </c>
      <c r="B471">
        <f>IFERROR(VLOOKUP($A471,'Лист сравнения (расширенный)'!$B:$G,2,FALSE),0)</f>
        <v>0</v>
      </c>
      <c r="C471" s="29">
        <f>IFERROR(VLOOKUP($A471,'Лист сравнения (расширенный)'!$B:$G,3,FALSE),0)</f>
        <v>0</v>
      </c>
      <c r="D471" s="29">
        <f>IFERROR(VLOOKUP($A471,'Лист сравнения (расширенный)'!$B:$G,4,FALSE),0)</f>
        <v>0</v>
      </c>
      <c r="E471" s="29">
        <f>IFERROR(VLOOKUP($A471,'Лист сравнения (расширенный)'!$B:$G,5,FALSE),0)</f>
        <v>0</v>
      </c>
      <c r="F471">
        <f>IFERROR(VLOOKUP($A471,'Лист сравнения (расширенный)'!$B:$G,6,FALSE),0)</f>
        <v>0</v>
      </c>
    </row>
    <row r="472" spans="1:6">
      <c r="A472" t="str">
        <f>IFERROR(MATCH('Лист сравнения (расширенный)'!B472,Оригинал!C:C,0),"Совпадений нет")</f>
        <v>Совпадений нет</v>
      </c>
      <c r="B472">
        <f>IFERROR(VLOOKUP($A472,'Лист сравнения (расширенный)'!$B:$G,2,FALSE),0)</f>
        <v>0</v>
      </c>
      <c r="C472" s="29">
        <f>IFERROR(VLOOKUP($A472,'Лист сравнения (расширенный)'!$B:$G,3,FALSE),0)</f>
        <v>0</v>
      </c>
      <c r="D472" s="29">
        <f>IFERROR(VLOOKUP($A472,'Лист сравнения (расширенный)'!$B:$G,4,FALSE),0)</f>
        <v>0</v>
      </c>
      <c r="E472" s="29">
        <f>IFERROR(VLOOKUP($A472,'Лист сравнения (расширенный)'!$B:$G,5,FALSE),0)</f>
        <v>0</v>
      </c>
      <c r="F472">
        <f>IFERROR(VLOOKUP($A472,'Лист сравнения (расширенный)'!$B:$G,6,FALSE),0)</f>
        <v>0</v>
      </c>
    </row>
    <row r="473" spans="1:6">
      <c r="A473" t="str">
        <f>IFERROR(MATCH('Лист сравнения (расширенный)'!B473,Оригинал!C:C,0),"Совпадений нет")</f>
        <v>Совпадений нет</v>
      </c>
      <c r="B473">
        <f>IFERROR(VLOOKUP($A473,'Лист сравнения (расширенный)'!$B:$G,2,FALSE),0)</f>
        <v>0</v>
      </c>
      <c r="C473" s="29">
        <f>IFERROR(VLOOKUP($A473,'Лист сравнения (расширенный)'!$B:$G,3,FALSE),0)</f>
        <v>0</v>
      </c>
      <c r="D473" s="29">
        <f>IFERROR(VLOOKUP($A473,'Лист сравнения (расширенный)'!$B:$G,4,FALSE),0)</f>
        <v>0</v>
      </c>
      <c r="E473" s="29">
        <f>IFERROR(VLOOKUP($A473,'Лист сравнения (расширенный)'!$B:$G,5,FALSE),0)</f>
        <v>0</v>
      </c>
      <c r="F473">
        <f>IFERROR(VLOOKUP($A473,'Лист сравнения (расширенный)'!$B:$G,6,FALSE),0)</f>
        <v>0</v>
      </c>
    </row>
    <row r="474" spans="1:6">
      <c r="A474" t="str">
        <f>IFERROR(MATCH('Лист сравнения (расширенный)'!B474,Оригинал!C:C,0),"Совпадений нет")</f>
        <v>Совпадений нет</v>
      </c>
      <c r="B474">
        <f>IFERROR(VLOOKUP($A474,'Лист сравнения (расширенный)'!$B:$G,2,FALSE),0)</f>
        <v>0</v>
      </c>
      <c r="C474" s="29">
        <f>IFERROR(VLOOKUP($A474,'Лист сравнения (расширенный)'!$B:$G,3,FALSE),0)</f>
        <v>0</v>
      </c>
      <c r="D474" s="29">
        <f>IFERROR(VLOOKUP($A474,'Лист сравнения (расширенный)'!$B:$G,4,FALSE),0)</f>
        <v>0</v>
      </c>
      <c r="E474" s="29">
        <f>IFERROR(VLOOKUP($A474,'Лист сравнения (расширенный)'!$B:$G,5,FALSE),0)</f>
        <v>0</v>
      </c>
      <c r="F474">
        <f>IFERROR(VLOOKUP($A474,'Лист сравнения (расширенный)'!$B:$G,6,FALSE),0)</f>
        <v>0</v>
      </c>
    </row>
    <row r="475" spans="1:6">
      <c r="A475" t="str">
        <f>IFERROR(MATCH('Лист сравнения (расширенный)'!B475,Оригинал!C:C,0),"Совпадений нет")</f>
        <v>Совпадений нет</v>
      </c>
      <c r="B475">
        <f>IFERROR(VLOOKUP($A475,'Лист сравнения (расширенный)'!$B:$G,2,FALSE),0)</f>
        <v>0</v>
      </c>
      <c r="C475" s="29">
        <f>IFERROR(VLOOKUP($A475,'Лист сравнения (расширенный)'!$B:$G,3,FALSE),0)</f>
        <v>0</v>
      </c>
      <c r="D475" s="29">
        <f>IFERROR(VLOOKUP($A475,'Лист сравнения (расширенный)'!$B:$G,4,FALSE),0)</f>
        <v>0</v>
      </c>
      <c r="E475" s="29">
        <f>IFERROR(VLOOKUP($A475,'Лист сравнения (расширенный)'!$B:$G,5,FALSE),0)</f>
        <v>0</v>
      </c>
      <c r="F475">
        <f>IFERROR(VLOOKUP($A475,'Лист сравнения (расширенный)'!$B:$G,6,FALSE),0)</f>
        <v>0</v>
      </c>
    </row>
    <row r="476" spans="1:6">
      <c r="A476" t="str">
        <f>IFERROR(MATCH('Лист сравнения (расширенный)'!B476,Оригинал!C:C,0),"Совпадений нет")</f>
        <v>Совпадений нет</v>
      </c>
      <c r="B476">
        <f>IFERROR(VLOOKUP($A476,'Лист сравнения (расширенный)'!$B:$G,2,FALSE),0)</f>
        <v>0</v>
      </c>
      <c r="C476" s="29">
        <f>IFERROR(VLOOKUP($A476,'Лист сравнения (расширенный)'!$B:$G,3,FALSE),0)</f>
        <v>0</v>
      </c>
      <c r="D476" s="29">
        <f>IFERROR(VLOOKUP($A476,'Лист сравнения (расширенный)'!$B:$G,4,FALSE),0)</f>
        <v>0</v>
      </c>
      <c r="E476" s="29">
        <f>IFERROR(VLOOKUP($A476,'Лист сравнения (расширенный)'!$B:$G,5,FALSE),0)</f>
        <v>0</v>
      </c>
      <c r="F476">
        <f>IFERROR(VLOOKUP($A476,'Лист сравнения (расширенный)'!$B:$G,6,FALSE),0)</f>
        <v>0</v>
      </c>
    </row>
    <row r="477" spans="1:6">
      <c r="A477" t="str">
        <f>IFERROR(MATCH('Лист сравнения (расширенный)'!B477,Оригинал!C:C,0),"Совпадений нет")</f>
        <v>Совпадений нет</v>
      </c>
      <c r="B477">
        <f>IFERROR(VLOOKUP($A477,'Лист сравнения (расширенный)'!$B:$G,2,FALSE),0)</f>
        <v>0</v>
      </c>
      <c r="C477" s="29">
        <f>IFERROR(VLOOKUP($A477,'Лист сравнения (расширенный)'!$B:$G,3,FALSE),0)</f>
        <v>0</v>
      </c>
      <c r="D477" s="29">
        <f>IFERROR(VLOOKUP($A477,'Лист сравнения (расширенный)'!$B:$G,4,FALSE),0)</f>
        <v>0</v>
      </c>
      <c r="E477" s="29">
        <f>IFERROR(VLOOKUP($A477,'Лист сравнения (расширенный)'!$B:$G,5,FALSE),0)</f>
        <v>0</v>
      </c>
      <c r="F477">
        <f>IFERROR(VLOOKUP($A477,'Лист сравнения (расширенный)'!$B:$G,6,FALSE),0)</f>
        <v>0</v>
      </c>
    </row>
    <row r="478" spans="1:6">
      <c r="A478" t="str">
        <f>IFERROR(MATCH('Лист сравнения (расширенный)'!B478,Оригинал!C:C,0),"Совпадений нет")</f>
        <v>Совпадений нет</v>
      </c>
      <c r="B478">
        <f>IFERROR(VLOOKUP($A478,'Лист сравнения (расширенный)'!$B:$G,2,FALSE),0)</f>
        <v>0</v>
      </c>
      <c r="C478" s="29">
        <f>IFERROR(VLOOKUP($A478,'Лист сравнения (расширенный)'!$B:$G,3,FALSE),0)</f>
        <v>0</v>
      </c>
      <c r="D478" s="29">
        <f>IFERROR(VLOOKUP($A478,'Лист сравнения (расширенный)'!$B:$G,4,FALSE),0)</f>
        <v>0</v>
      </c>
      <c r="E478" s="29">
        <f>IFERROR(VLOOKUP($A478,'Лист сравнения (расширенный)'!$B:$G,5,FALSE),0)</f>
        <v>0</v>
      </c>
      <c r="F478">
        <f>IFERROR(VLOOKUP($A478,'Лист сравнения (расширенный)'!$B:$G,6,FALSE),0)</f>
        <v>0</v>
      </c>
    </row>
    <row r="479" spans="1:6">
      <c r="A479" t="str">
        <f>IFERROR(MATCH('Лист сравнения (расширенный)'!B479,Оригинал!C:C,0),"Совпадений нет")</f>
        <v>Совпадений нет</v>
      </c>
      <c r="B479">
        <f>IFERROR(VLOOKUP($A479,'Лист сравнения (расширенный)'!$B:$G,2,FALSE),0)</f>
        <v>0</v>
      </c>
      <c r="C479" s="29">
        <f>IFERROR(VLOOKUP($A479,'Лист сравнения (расширенный)'!$B:$G,3,FALSE),0)</f>
        <v>0</v>
      </c>
      <c r="D479" s="29">
        <f>IFERROR(VLOOKUP($A479,'Лист сравнения (расширенный)'!$B:$G,4,FALSE),0)</f>
        <v>0</v>
      </c>
      <c r="E479" s="29">
        <f>IFERROR(VLOOKUP($A479,'Лист сравнения (расширенный)'!$B:$G,5,FALSE),0)</f>
        <v>0</v>
      </c>
      <c r="F479">
        <f>IFERROR(VLOOKUP($A479,'Лист сравнения (расширенный)'!$B:$G,6,FALSE),0)</f>
        <v>0</v>
      </c>
    </row>
    <row r="480" spans="1:6">
      <c r="A480" t="str">
        <f>IFERROR(MATCH('Лист сравнения (расширенный)'!B480,Оригинал!C:C,0),"Совпадений нет")</f>
        <v>Совпадений нет</v>
      </c>
      <c r="B480">
        <f>IFERROR(VLOOKUP($A480,'Лист сравнения (расширенный)'!$B:$G,2,FALSE),0)</f>
        <v>0</v>
      </c>
      <c r="C480" s="29">
        <f>IFERROR(VLOOKUP($A480,'Лист сравнения (расширенный)'!$B:$G,3,FALSE),0)</f>
        <v>0</v>
      </c>
      <c r="D480" s="29">
        <f>IFERROR(VLOOKUP($A480,'Лист сравнения (расширенный)'!$B:$G,4,FALSE),0)</f>
        <v>0</v>
      </c>
      <c r="E480" s="29">
        <f>IFERROR(VLOOKUP($A480,'Лист сравнения (расширенный)'!$B:$G,5,FALSE),0)</f>
        <v>0</v>
      </c>
      <c r="F480">
        <f>IFERROR(VLOOKUP($A480,'Лист сравнения (расширенный)'!$B:$G,6,FALSE),0)</f>
        <v>0</v>
      </c>
    </row>
    <row r="481" spans="1:6">
      <c r="A481" t="str">
        <f>IFERROR(MATCH('Лист сравнения (расширенный)'!B481,Оригинал!C:C,0),"Совпадений нет")</f>
        <v>Совпадений нет</v>
      </c>
      <c r="B481">
        <f>IFERROR(VLOOKUP($A481,'Лист сравнения (расширенный)'!$B:$G,2,FALSE),0)</f>
        <v>0</v>
      </c>
      <c r="C481" s="29">
        <f>IFERROR(VLOOKUP($A481,'Лист сравнения (расширенный)'!$B:$G,3,FALSE),0)</f>
        <v>0</v>
      </c>
      <c r="D481" s="29">
        <f>IFERROR(VLOOKUP($A481,'Лист сравнения (расширенный)'!$B:$G,4,FALSE),0)</f>
        <v>0</v>
      </c>
      <c r="E481" s="29">
        <f>IFERROR(VLOOKUP($A481,'Лист сравнения (расширенный)'!$B:$G,5,FALSE),0)</f>
        <v>0</v>
      </c>
      <c r="F481">
        <f>IFERROR(VLOOKUP($A481,'Лист сравнения (расширенный)'!$B:$G,6,FALSE),0)</f>
        <v>0</v>
      </c>
    </row>
    <row r="482" spans="1:6">
      <c r="A482" t="str">
        <f>IFERROR(MATCH('Лист сравнения (расширенный)'!B482,Оригинал!C:C,0),"Совпадений нет")</f>
        <v>Совпадений нет</v>
      </c>
      <c r="B482">
        <f>IFERROR(VLOOKUP($A482,'Лист сравнения (расширенный)'!$B:$G,2,FALSE),0)</f>
        <v>0</v>
      </c>
      <c r="C482" s="29">
        <f>IFERROR(VLOOKUP($A482,'Лист сравнения (расширенный)'!$B:$G,3,FALSE),0)</f>
        <v>0</v>
      </c>
      <c r="D482" s="29">
        <f>IFERROR(VLOOKUP($A482,'Лист сравнения (расширенный)'!$B:$G,4,FALSE),0)</f>
        <v>0</v>
      </c>
      <c r="E482" s="29">
        <f>IFERROR(VLOOKUP($A482,'Лист сравнения (расширенный)'!$B:$G,5,FALSE),0)</f>
        <v>0</v>
      </c>
      <c r="F482">
        <f>IFERROR(VLOOKUP($A482,'Лист сравнения (расширенный)'!$B:$G,6,FALSE),0)</f>
        <v>0</v>
      </c>
    </row>
    <row r="483" spans="1:6">
      <c r="A483" t="str">
        <f>IFERROR(MATCH('Лист сравнения (расширенный)'!B483,Оригинал!C:C,0),"Совпадений нет")</f>
        <v>Совпадений нет</v>
      </c>
      <c r="B483">
        <f>IFERROR(VLOOKUP($A483,'Лист сравнения (расширенный)'!$B:$G,2,FALSE),0)</f>
        <v>0</v>
      </c>
      <c r="C483" s="29">
        <f>IFERROR(VLOOKUP($A483,'Лист сравнения (расширенный)'!$B:$G,3,FALSE),0)</f>
        <v>0</v>
      </c>
      <c r="D483" s="29">
        <f>IFERROR(VLOOKUP($A483,'Лист сравнения (расширенный)'!$B:$G,4,FALSE),0)</f>
        <v>0</v>
      </c>
      <c r="E483" s="29">
        <f>IFERROR(VLOOKUP($A483,'Лист сравнения (расширенный)'!$B:$G,5,FALSE),0)</f>
        <v>0</v>
      </c>
      <c r="F483">
        <f>IFERROR(VLOOKUP($A483,'Лист сравнения (расширенный)'!$B:$G,6,FALSE),0)</f>
        <v>0</v>
      </c>
    </row>
    <row r="484" spans="1:6">
      <c r="A484" t="str">
        <f>IFERROR(MATCH('Лист сравнения (расширенный)'!B484,Оригинал!C:C,0),"Совпадений нет")</f>
        <v>Совпадений нет</v>
      </c>
      <c r="B484">
        <f>IFERROR(VLOOKUP($A484,'Лист сравнения (расширенный)'!$B:$G,2,FALSE),0)</f>
        <v>0</v>
      </c>
      <c r="C484" s="29">
        <f>IFERROR(VLOOKUP($A484,'Лист сравнения (расширенный)'!$B:$G,3,FALSE),0)</f>
        <v>0</v>
      </c>
      <c r="D484" s="29">
        <f>IFERROR(VLOOKUP($A484,'Лист сравнения (расширенный)'!$B:$G,4,FALSE),0)</f>
        <v>0</v>
      </c>
      <c r="E484" s="29">
        <f>IFERROR(VLOOKUP($A484,'Лист сравнения (расширенный)'!$B:$G,5,FALSE),0)</f>
        <v>0</v>
      </c>
      <c r="F484">
        <f>IFERROR(VLOOKUP($A484,'Лист сравнения (расширенный)'!$B:$G,6,FALSE),0)</f>
        <v>0</v>
      </c>
    </row>
    <row r="485" spans="1:6">
      <c r="A485" t="str">
        <f>IFERROR(MATCH('Лист сравнения (расширенный)'!B485,Оригинал!C:C,0),"Совпадений нет")</f>
        <v>Совпадений нет</v>
      </c>
      <c r="B485">
        <f>IFERROR(VLOOKUP($A485,'Лист сравнения (расширенный)'!$B:$G,2,FALSE),0)</f>
        <v>0</v>
      </c>
      <c r="C485" s="29">
        <f>IFERROR(VLOOKUP($A485,'Лист сравнения (расширенный)'!$B:$G,3,FALSE),0)</f>
        <v>0</v>
      </c>
      <c r="D485" s="29">
        <f>IFERROR(VLOOKUP($A485,'Лист сравнения (расширенный)'!$B:$G,4,FALSE),0)</f>
        <v>0</v>
      </c>
      <c r="E485" s="29">
        <f>IFERROR(VLOOKUP($A485,'Лист сравнения (расширенный)'!$B:$G,5,FALSE),0)</f>
        <v>0</v>
      </c>
      <c r="F485">
        <f>IFERROR(VLOOKUP($A485,'Лист сравнения (расширенный)'!$B:$G,6,FALSE),0)</f>
        <v>0</v>
      </c>
    </row>
    <row r="486" spans="1:6">
      <c r="A486" t="str">
        <f>IFERROR(MATCH('Лист сравнения (расширенный)'!B486,Оригинал!C:C,0),"Совпадений нет")</f>
        <v>Совпадений нет</v>
      </c>
      <c r="B486">
        <f>IFERROR(VLOOKUP($A486,'Лист сравнения (расширенный)'!$B:$G,2,FALSE),0)</f>
        <v>0</v>
      </c>
      <c r="C486" s="29">
        <f>IFERROR(VLOOKUP($A486,'Лист сравнения (расширенный)'!$B:$G,3,FALSE),0)</f>
        <v>0</v>
      </c>
      <c r="D486" s="29">
        <f>IFERROR(VLOOKUP($A486,'Лист сравнения (расширенный)'!$B:$G,4,FALSE),0)</f>
        <v>0</v>
      </c>
      <c r="E486" s="29">
        <f>IFERROR(VLOOKUP($A486,'Лист сравнения (расширенный)'!$B:$G,5,FALSE),0)</f>
        <v>0</v>
      </c>
      <c r="F486">
        <f>IFERROR(VLOOKUP($A486,'Лист сравнения (расширенный)'!$B:$G,6,FALSE),0)</f>
        <v>0</v>
      </c>
    </row>
    <row r="487" spans="1:6">
      <c r="A487" t="str">
        <f>IFERROR(MATCH('Лист сравнения (расширенный)'!B487,Оригинал!C:C,0),"Совпадений нет")</f>
        <v>Совпадений нет</v>
      </c>
      <c r="B487">
        <f>IFERROR(VLOOKUP($A487,'Лист сравнения (расширенный)'!$B:$G,2,FALSE),0)</f>
        <v>0</v>
      </c>
      <c r="C487" s="29">
        <f>IFERROR(VLOOKUP($A487,'Лист сравнения (расширенный)'!$B:$G,3,FALSE),0)</f>
        <v>0</v>
      </c>
      <c r="D487" s="29">
        <f>IFERROR(VLOOKUP($A487,'Лист сравнения (расширенный)'!$B:$G,4,FALSE),0)</f>
        <v>0</v>
      </c>
      <c r="E487" s="29">
        <f>IFERROR(VLOOKUP($A487,'Лист сравнения (расширенный)'!$B:$G,5,FALSE),0)</f>
        <v>0</v>
      </c>
      <c r="F487">
        <f>IFERROR(VLOOKUP($A487,'Лист сравнения (расширенный)'!$B:$G,6,FALSE),0)</f>
        <v>0</v>
      </c>
    </row>
    <row r="488" spans="1:6">
      <c r="A488" t="str">
        <f>IFERROR(MATCH('Лист сравнения (расширенный)'!B488,Оригинал!C:C,0),"Совпадений нет")</f>
        <v>Совпадений нет</v>
      </c>
      <c r="B488">
        <f>IFERROR(VLOOKUP($A488,'Лист сравнения (расширенный)'!$B:$G,2,FALSE),0)</f>
        <v>0</v>
      </c>
      <c r="C488" s="29">
        <f>IFERROR(VLOOKUP($A488,'Лист сравнения (расширенный)'!$B:$G,3,FALSE),0)</f>
        <v>0</v>
      </c>
      <c r="D488" s="29">
        <f>IFERROR(VLOOKUP($A488,'Лист сравнения (расширенный)'!$B:$G,4,FALSE),0)</f>
        <v>0</v>
      </c>
      <c r="E488" s="29">
        <f>IFERROR(VLOOKUP($A488,'Лист сравнения (расширенный)'!$B:$G,5,FALSE),0)</f>
        <v>0</v>
      </c>
      <c r="F488">
        <f>IFERROR(VLOOKUP($A488,'Лист сравнения (расширенный)'!$B:$G,6,FALSE),0)</f>
        <v>0</v>
      </c>
    </row>
    <row r="489" spans="1:6">
      <c r="A489" t="str">
        <f>IFERROR(MATCH('Лист сравнения (расширенный)'!B489,Оригинал!C:C,0),"Совпадений нет")</f>
        <v>Совпадений нет</v>
      </c>
      <c r="B489">
        <f>IFERROR(VLOOKUP($A489,'Лист сравнения (расширенный)'!$B:$G,2,FALSE),0)</f>
        <v>0</v>
      </c>
      <c r="C489" s="29">
        <f>IFERROR(VLOOKUP($A489,'Лист сравнения (расширенный)'!$B:$G,3,FALSE),0)</f>
        <v>0</v>
      </c>
      <c r="D489" s="29">
        <f>IFERROR(VLOOKUP($A489,'Лист сравнения (расширенный)'!$B:$G,4,FALSE),0)</f>
        <v>0</v>
      </c>
      <c r="E489" s="29">
        <f>IFERROR(VLOOKUP($A489,'Лист сравнения (расширенный)'!$B:$G,5,FALSE),0)</f>
        <v>0</v>
      </c>
      <c r="F489">
        <f>IFERROR(VLOOKUP($A489,'Лист сравнения (расширенный)'!$B:$G,6,FALSE),0)</f>
        <v>0</v>
      </c>
    </row>
    <row r="490" spans="1:6">
      <c r="A490" t="str">
        <f>IFERROR(MATCH('Лист сравнения (расширенный)'!B490,Оригинал!C:C,0),"Совпадений нет")</f>
        <v>Совпадений нет</v>
      </c>
      <c r="B490">
        <f>IFERROR(VLOOKUP($A490,'Лист сравнения (расширенный)'!$B:$G,2,FALSE),0)</f>
        <v>0</v>
      </c>
      <c r="C490" s="29">
        <f>IFERROR(VLOOKUP($A490,'Лист сравнения (расширенный)'!$B:$G,3,FALSE),0)</f>
        <v>0</v>
      </c>
      <c r="D490" s="29">
        <f>IFERROR(VLOOKUP($A490,'Лист сравнения (расширенный)'!$B:$G,4,FALSE),0)</f>
        <v>0</v>
      </c>
      <c r="E490" s="29">
        <f>IFERROR(VLOOKUP($A490,'Лист сравнения (расширенный)'!$B:$G,5,FALSE),0)</f>
        <v>0</v>
      </c>
      <c r="F490">
        <f>IFERROR(VLOOKUP($A490,'Лист сравнения (расширенный)'!$B:$G,6,FALSE),0)</f>
        <v>0</v>
      </c>
    </row>
    <row r="491" spans="1:6">
      <c r="A491" t="str">
        <f>IFERROR(MATCH('Лист сравнения (расширенный)'!B491,Оригинал!C:C,0),"Совпадений нет")</f>
        <v>Совпадений нет</v>
      </c>
      <c r="B491">
        <f>IFERROR(VLOOKUP($A491,'Лист сравнения (расширенный)'!$B:$G,2,FALSE),0)</f>
        <v>0</v>
      </c>
      <c r="C491" s="29">
        <f>IFERROR(VLOOKUP($A491,'Лист сравнения (расширенный)'!$B:$G,3,FALSE),0)</f>
        <v>0</v>
      </c>
      <c r="D491" s="29">
        <f>IFERROR(VLOOKUP($A491,'Лист сравнения (расширенный)'!$B:$G,4,FALSE),0)</f>
        <v>0</v>
      </c>
      <c r="E491" s="29">
        <f>IFERROR(VLOOKUP($A491,'Лист сравнения (расширенный)'!$B:$G,5,FALSE),0)</f>
        <v>0</v>
      </c>
      <c r="F491">
        <f>IFERROR(VLOOKUP($A491,'Лист сравнения (расширенный)'!$B:$G,6,FALSE),0)</f>
        <v>0</v>
      </c>
    </row>
    <row r="492" spans="1:6">
      <c r="A492" t="str">
        <f>IFERROR(MATCH('Лист сравнения (расширенный)'!B492,Оригинал!C:C,0),"Совпадений нет")</f>
        <v>Совпадений нет</v>
      </c>
      <c r="B492">
        <f>IFERROR(VLOOKUP($A492,'Лист сравнения (расширенный)'!$B:$G,2,FALSE),0)</f>
        <v>0</v>
      </c>
      <c r="C492" s="29">
        <f>IFERROR(VLOOKUP($A492,'Лист сравнения (расширенный)'!$B:$G,3,FALSE),0)</f>
        <v>0</v>
      </c>
      <c r="D492" s="29">
        <f>IFERROR(VLOOKUP($A492,'Лист сравнения (расширенный)'!$B:$G,4,FALSE),0)</f>
        <v>0</v>
      </c>
      <c r="E492" s="29">
        <f>IFERROR(VLOOKUP($A492,'Лист сравнения (расширенный)'!$B:$G,5,FALSE),0)</f>
        <v>0</v>
      </c>
      <c r="F492">
        <f>IFERROR(VLOOKUP($A492,'Лист сравнения (расширенный)'!$B:$G,6,FALSE),0)</f>
        <v>0</v>
      </c>
    </row>
    <row r="493" spans="1:6">
      <c r="A493" t="str">
        <f>IFERROR(MATCH('Лист сравнения (расширенный)'!B493,Оригинал!C:C,0),"Совпадений нет")</f>
        <v>Совпадений нет</v>
      </c>
      <c r="B493">
        <f>IFERROR(VLOOKUP($A493,'Лист сравнения (расширенный)'!$B:$G,2,FALSE),0)</f>
        <v>0</v>
      </c>
      <c r="C493" s="29">
        <f>IFERROR(VLOOKUP($A493,'Лист сравнения (расширенный)'!$B:$G,3,FALSE),0)</f>
        <v>0</v>
      </c>
      <c r="D493" s="29">
        <f>IFERROR(VLOOKUP($A493,'Лист сравнения (расширенный)'!$B:$G,4,FALSE),0)</f>
        <v>0</v>
      </c>
      <c r="E493" s="29">
        <f>IFERROR(VLOOKUP($A493,'Лист сравнения (расширенный)'!$B:$G,5,FALSE),0)</f>
        <v>0</v>
      </c>
      <c r="F493">
        <f>IFERROR(VLOOKUP($A493,'Лист сравнения (расширенный)'!$B:$G,6,FALSE),0)</f>
        <v>0</v>
      </c>
    </row>
    <row r="494" spans="1:6">
      <c r="A494" t="str">
        <f>IFERROR(MATCH('Лист сравнения (расширенный)'!B494,Оригинал!C:C,0),"Совпадений нет")</f>
        <v>Совпадений нет</v>
      </c>
      <c r="B494">
        <f>IFERROR(VLOOKUP($A494,'Лист сравнения (расширенный)'!$B:$G,2,FALSE),0)</f>
        <v>0</v>
      </c>
      <c r="C494" s="29">
        <f>IFERROR(VLOOKUP($A494,'Лист сравнения (расширенный)'!$B:$G,3,FALSE),0)</f>
        <v>0</v>
      </c>
      <c r="D494" s="29">
        <f>IFERROR(VLOOKUP($A494,'Лист сравнения (расширенный)'!$B:$G,4,FALSE),0)</f>
        <v>0</v>
      </c>
      <c r="E494" s="29">
        <f>IFERROR(VLOOKUP($A494,'Лист сравнения (расширенный)'!$B:$G,5,FALSE),0)</f>
        <v>0</v>
      </c>
      <c r="F494">
        <f>IFERROR(VLOOKUP($A494,'Лист сравнения (расширенный)'!$B:$G,6,FALSE),0)</f>
        <v>0</v>
      </c>
    </row>
    <row r="495" spans="1:6">
      <c r="A495" t="str">
        <f>IFERROR(MATCH('Лист сравнения (расширенный)'!B495,Оригинал!C:C,0),"Совпадений нет")</f>
        <v>Совпадений нет</v>
      </c>
      <c r="B495">
        <f>IFERROR(VLOOKUP($A495,'Лист сравнения (расширенный)'!$B:$G,2,FALSE),0)</f>
        <v>0</v>
      </c>
      <c r="C495" s="29">
        <f>IFERROR(VLOOKUP($A495,'Лист сравнения (расширенный)'!$B:$G,3,FALSE),0)</f>
        <v>0</v>
      </c>
      <c r="D495" s="29">
        <f>IFERROR(VLOOKUP($A495,'Лист сравнения (расширенный)'!$B:$G,4,FALSE),0)</f>
        <v>0</v>
      </c>
      <c r="E495" s="29">
        <f>IFERROR(VLOOKUP($A495,'Лист сравнения (расширенный)'!$B:$G,5,FALSE),0)</f>
        <v>0</v>
      </c>
      <c r="F495">
        <f>IFERROR(VLOOKUP($A495,'Лист сравнения (расширенный)'!$B:$G,6,FALSE),0)</f>
        <v>0</v>
      </c>
    </row>
    <row r="496" spans="1:6">
      <c r="A496" t="str">
        <f>IFERROR(MATCH('Лист сравнения (расширенный)'!B496,Оригинал!C:C,0),"Совпадений нет")</f>
        <v>Совпадений нет</v>
      </c>
      <c r="B496">
        <f>IFERROR(VLOOKUP($A496,'Лист сравнения (расширенный)'!$B:$G,2,FALSE),0)</f>
        <v>0</v>
      </c>
      <c r="C496" s="29">
        <f>IFERROR(VLOOKUP($A496,'Лист сравнения (расширенный)'!$B:$G,3,FALSE),0)</f>
        <v>0</v>
      </c>
      <c r="D496" s="29">
        <f>IFERROR(VLOOKUP($A496,'Лист сравнения (расширенный)'!$B:$G,4,FALSE),0)</f>
        <v>0</v>
      </c>
      <c r="E496" s="29">
        <f>IFERROR(VLOOKUP($A496,'Лист сравнения (расширенный)'!$B:$G,5,FALSE),0)</f>
        <v>0</v>
      </c>
      <c r="F496">
        <f>IFERROR(VLOOKUP($A496,'Лист сравнения (расширенный)'!$B:$G,6,FALSE),0)</f>
        <v>0</v>
      </c>
    </row>
    <row r="497" spans="1:6">
      <c r="A497" t="str">
        <f>IFERROR(MATCH('Лист сравнения (расширенный)'!B497,Оригинал!C:C,0),"Совпадений нет")</f>
        <v>Совпадений нет</v>
      </c>
      <c r="B497">
        <f>IFERROR(VLOOKUP($A497,'Лист сравнения (расширенный)'!$B:$G,2,FALSE),0)</f>
        <v>0</v>
      </c>
      <c r="C497" s="29">
        <f>IFERROR(VLOOKUP($A497,'Лист сравнения (расширенный)'!$B:$G,3,FALSE),0)</f>
        <v>0</v>
      </c>
      <c r="D497" s="29">
        <f>IFERROR(VLOOKUP($A497,'Лист сравнения (расширенный)'!$B:$G,4,FALSE),0)</f>
        <v>0</v>
      </c>
      <c r="E497" s="29">
        <f>IFERROR(VLOOKUP($A497,'Лист сравнения (расширенный)'!$B:$G,5,FALSE),0)</f>
        <v>0</v>
      </c>
      <c r="F497">
        <f>IFERROR(VLOOKUP($A497,'Лист сравнения (расширенный)'!$B:$G,6,FALSE),0)</f>
        <v>0</v>
      </c>
    </row>
    <row r="498" spans="1:6">
      <c r="A498" t="str">
        <f>IFERROR(MATCH('Лист сравнения (расширенный)'!B498,Оригинал!C:C,0),"Совпадений нет")</f>
        <v>Совпадений нет</v>
      </c>
      <c r="B498">
        <f>IFERROR(VLOOKUP($A498,'Лист сравнения (расширенный)'!$B:$G,2,FALSE),0)</f>
        <v>0</v>
      </c>
      <c r="C498" s="29">
        <f>IFERROR(VLOOKUP($A498,'Лист сравнения (расширенный)'!$B:$G,3,FALSE),0)</f>
        <v>0</v>
      </c>
      <c r="D498" s="29">
        <f>IFERROR(VLOOKUP($A498,'Лист сравнения (расширенный)'!$B:$G,4,FALSE),0)</f>
        <v>0</v>
      </c>
      <c r="E498" s="29">
        <f>IFERROR(VLOOKUP($A498,'Лист сравнения (расширенный)'!$B:$G,5,FALSE),0)</f>
        <v>0</v>
      </c>
      <c r="F498">
        <f>IFERROR(VLOOKUP($A498,'Лист сравнения (расширенный)'!$B:$G,6,FALSE),0)</f>
        <v>0</v>
      </c>
    </row>
    <row r="499" spans="1:6">
      <c r="A499" t="str">
        <f>IFERROR(MATCH('Лист сравнения (расширенный)'!B499,Оригинал!C:C,0),"Совпадений нет")</f>
        <v>Совпадений нет</v>
      </c>
      <c r="B499">
        <f>IFERROR(VLOOKUP($A499,'Лист сравнения (расширенный)'!$B:$G,2,FALSE),0)</f>
        <v>0</v>
      </c>
      <c r="C499" s="29">
        <f>IFERROR(VLOOKUP($A499,'Лист сравнения (расширенный)'!$B:$G,3,FALSE),0)</f>
        <v>0</v>
      </c>
      <c r="D499" s="29">
        <f>IFERROR(VLOOKUP($A499,'Лист сравнения (расширенный)'!$B:$G,4,FALSE),0)</f>
        <v>0</v>
      </c>
      <c r="E499" s="29">
        <f>IFERROR(VLOOKUP($A499,'Лист сравнения (расширенный)'!$B:$G,5,FALSE),0)</f>
        <v>0</v>
      </c>
      <c r="F499">
        <f>IFERROR(VLOOKUP($A499,'Лист сравнения (расширенный)'!$B:$G,6,FALSE),0)</f>
        <v>0</v>
      </c>
    </row>
    <row r="500" spans="1:6">
      <c r="A500" t="str">
        <f>IFERROR(MATCH('Лист сравнения (расширенный)'!B500,Оригинал!C:C,0),"Совпадений нет")</f>
        <v>Совпадений нет</v>
      </c>
      <c r="B500">
        <f>IFERROR(VLOOKUP($A500,'Лист сравнения (расширенный)'!$B:$G,2,FALSE),0)</f>
        <v>0</v>
      </c>
      <c r="C500" s="29">
        <f>IFERROR(VLOOKUP($A500,'Лист сравнения (расширенный)'!$B:$G,3,FALSE),0)</f>
        <v>0</v>
      </c>
      <c r="D500" s="29">
        <f>IFERROR(VLOOKUP($A500,'Лист сравнения (расширенный)'!$B:$G,4,FALSE),0)</f>
        <v>0</v>
      </c>
      <c r="E500" s="29">
        <f>IFERROR(VLOOKUP($A500,'Лист сравнения (расширенный)'!$B:$G,5,FALSE),0)</f>
        <v>0</v>
      </c>
      <c r="F500">
        <f>IFERROR(VLOOKUP($A500,'Лист сравнения (расширенный)'!$B:$G,6,FALSE),0)</f>
        <v>0</v>
      </c>
    </row>
    <row r="501" spans="1:6">
      <c r="A501" t="str">
        <f>IFERROR(MATCH('Лист сравнения (расширенный)'!B501,Оригинал!C:C,0),"Совпадений нет")</f>
        <v>Совпадений нет</v>
      </c>
      <c r="B501">
        <f>IFERROR(VLOOKUP($A501,'Лист сравнения (расширенный)'!$B:$G,2,FALSE),0)</f>
        <v>0</v>
      </c>
      <c r="C501" s="29">
        <f>IFERROR(VLOOKUP($A501,'Лист сравнения (расширенный)'!$B:$G,3,FALSE),0)</f>
        <v>0</v>
      </c>
      <c r="D501" s="29">
        <f>IFERROR(VLOOKUP($A501,'Лист сравнения (расширенный)'!$B:$G,4,FALSE),0)</f>
        <v>0</v>
      </c>
      <c r="E501" s="29">
        <f>IFERROR(VLOOKUP($A501,'Лист сравнения (расширенный)'!$B:$G,5,FALSE),0)</f>
        <v>0</v>
      </c>
      <c r="F501">
        <f>IFERROR(VLOOKUP($A501,'Лист сравнения (расширенный)'!$B:$G,6,FALSE),0)</f>
        <v>0</v>
      </c>
    </row>
    <row r="502" spans="1:6">
      <c r="A502" t="str">
        <f>IFERROR(MATCH('Лист сравнения (расширенный)'!B502,Оригинал!C:C,0),"Совпадений нет")</f>
        <v>Совпадений нет</v>
      </c>
      <c r="B502">
        <f>IFERROR(VLOOKUP($A502,'Лист сравнения (расширенный)'!$B:$G,2,FALSE),0)</f>
        <v>0</v>
      </c>
      <c r="C502" s="29">
        <f>IFERROR(VLOOKUP($A502,'Лист сравнения (расширенный)'!$B:$G,3,FALSE),0)</f>
        <v>0</v>
      </c>
      <c r="D502" s="29">
        <f>IFERROR(VLOOKUP($A502,'Лист сравнения (расширенный)'!$B:$G,4,FALSE),0)</f>
        <v>0</v>
      </c>
      <c r="E502" s="29">
        <f>IFERROR(VLOOKUP($A502,'Лист сравнения (расширенный)'!$B:$G,5,FALSE),0)</f>
        <v>0</v>
      </c>
      <c r="F502">
        <f>IFERROR(VLOOKUP($A502,'Лист сравнения (расширенный)'!$B:$G,6,FALSE),0)</f>
        <v>0</v>
      </c>
    </row>
    <row r="503" spans="1:6">
      <c r="A503" t="str">
        <f>IFERROR(MATCH('Лист сравнения (расширенный)'!B503,Оригинал!C:C,0),"Совпадений нет")</f>
        <v>Совпадений нет</v>
      </c>
      <c r="B503">
        <f>IFERROR(VLOOKUP($A503,'Лист сравнения (расширенный)'!$B:$G,2,FALSE),0)</f>
        <v>0</v>
      </c>
      <c r="C503" s="29">
        <f>IFERROR(VLOOKUP($A503,'Лист сравнения (расширенный)'!$B:$G,3,FALSE),0)</f>
        <v>0</v>
      </c>
      <c r="D503" s="29">
        <f>IFERROR(VLOOKUP($A503,'Лист сравнения (расширенный)'!$B:$G,4,FALSE),0)</f>
        <v>0</v>
      </c>
      <c r="E503" s="29">
        <f>IFERROR(VLOOKUP($A503,'Лист сравнения (расширенный)'!$B:$G,5,FALSE),0)</f>
        <v>0</v>
      </c>
      <c r="F503">
        <f>IFERROR(VLOOKUP($A503,'Лист сравнения (расширенный)'!$B:$G,6,FALSE),0)</f>
        <v>0</v>
      </c>
    </row>
    <row r="504" spans="1:6">
      <c r="A504" t="str">
        <f>IFERROR(MATCH('Лист сравнения (расширенный)'!B504,Оригинал!C:C,0),"Совпадений нет")</f>
        <v>Совпадений нет</v>
      </c>
      <c r="B504">
        <f>IFERROR(VLOOKUP($A504,'Лист сравнения (расширенный)'!$B:$G,2,FALSE),0)</f>
        <v>0</v>
      </c>
      <c r="C504" s="29">
        <f>IFERROR(VLOOKUP($A504,'Лист сравнения (расширенный)'!$B:$G,3,FALSE),0)</f>
        <v>0</v>
      </c>
      <c r="D504" s="29">
        <f>IFERROR(VLOOKUP($A504,'Лист сравнения (расширенный)'!$B:$G,4,FALSE),0)</f>
        <v>0</v>
      </c>
      <c r="E504" s="29">
        <f>IFERROR(VLOOKUP($A504,'Лист сравнения (расширенный)'!$B:$G,5,FALSE),0)</f>
        <v>0</v>
      </c>
      <c r="F504">
        <f>IFERROR(VLOOKUP($A504,'Лист сравнения (расширенный)'!$B:$G,6,FALSE),0)</f>
        <v>0</v>
      </c>
    </row>
    <row r="505" spans="1:6">
      <c r="A505" t="str">
        <f>IFERROR(MATCH('Лист сравнения (расширенный)'!B505,Оригинал!C:C,0),"Совпадений нет")</f>
        <v>Совпадений нет</v>
      </c>
      <c r="B505">
        <f>IFERROR(VLOOKUP($A505,'Лист сравнения (расширенный)'!$B:$G,2,FALSE),0)</f>
        <v>0</v>
      </c>
      <c r="C505" s="29">
        <f>IFERROR(VLOOKUP($A505,'Лист сравнения (расширенный)'!$B:$G,3,FALSE),0)</f>
        <v>0</v>
      </c>
      <c r="D505" s="29">
        <f>IFERROR(VLOOKUP($A505,'Лист сравнения (расширенный)'!$B:$G,4,FALSE),0)</f>
        <v>0</v>
      </c>
      <c r="E505" s="29">
        <f>IFERROR(VLOOKUP($A505,'Лист сравнения (расширенный)'!$B:$G,5,FALSE),0)</f>
        <v>0</v>
      </c>
      <c r="F505">
        <f>IFERROR(VLOOKUP($A505,'Лист сравнения (расширенный)'!$B:$G,6,FALSE),0)</f>
        <v>0</v>
      </c>
    </row>
    <row r="506" spans="1:6">
      <c r="A506" t="str">
        <f>IFERROR(MATCH('Лист сравнения (расширенный)'!B506,Оригинал!C:C,0),"Совпадений нет")</f>
        <v>Совпадений нет</v>
      </c>
      <c r="B506">
        <f>IFERROR(VLOOKUP($A506,'Лист сравнения (расширенный)'!$B:$G,2,FALSE),0)</f>
        <v>0</v>
      </c>
      <c r="C506" s="29">
        <f>IFERROR(VLOOKUP($A506,'Лист сравнения (расширенный)'!$B:$G,3,FALSE),0)</f>
        <v>0</v>
      </c>
      <c r="D506" s="29">
        <f>IFERROR(VLOOKUP($A506,'Лист сравнения (расширенный)'!$B:$G,4,FALSE),0)</f>
        <v>0</v>
      </c>
      <c r="E506" s="29">
        <f>IFERROR(VLOOKUP($A506,'Лист сравнения (расширенный)'!$B:$G,5,FALSE),0)</f>
        <v>0</v>
      </c>
      <c r="F506">
        <f>IFERROR(VLOOKUP($A506,'Лист сравнения (расширенный)'!$B:$G,6,FALSE),0)</f>
        <v>0</v>
      </c>
    </row>
    <row r="507" spans="1:6">
      <c r="A507" t="str">
        <f>IFERROR(MATCH('Лист сравнения (расширенный)'!B507,Оригинал!C:C,0),"Совпадений нет")</f>
        <v>Совпадений нет</v>
      </c>
      <c r="B507">
        <f>IFERROR(VLOOKUP($A507,'Лист сравнения (расширенный)'!$B:$G,2,FALSE),0)</f>
        <v>0</v>
      </c>
      <c r="C507" s="29">
        <f>IFERROR(VLOOKUP($A507,'Лист сравнения (расширенный)'!$B:$G,3,FALSE),0)</f>
        <v>0</v>
      </c>
      <c r="D507" s="29">
        <f>IFERROR(VLOOKUP($A507,'Лист сравнения (расширенный)'!$B:$G,4,FALSE),0)</f>
        <v>0</v>
      </c>
      <c r="E507" s="29">
        <f>IFERROR(VLOOKUP($A507,'Лист сравнения (расширенный)'!$B:$G,5,FALSE),0)</f>
        <v>0</v>
      </c>
      <c r="F507">
        <f>IFERROR(VLOOKUP($A507,'Лист сравнения (расширенный)'!$B:$G,6,FALSE),0)</f>
        <v>0</v>
      </c>
    </row>
    <row r="508" spans="1:6">
      <c r="A508" t="str">
        <f>IFERROR(MATCH('Лист сравнения (расширенный)'!B508,Оригинал!C:C,0),"Совпадений нет")</f>
        <v>Совпадений нет</v>
      </c>
      <c r="B508">
        <f>IFERROR(VLOOKUP($A508,'Лист сравнения (расширенный)'!$B:$G,2,FALSE),0)</f>
        <v>0</v>
      </c>
      <c r="C508" s="29">
        <f>IFERROR(VLOOKUP($A508,'Лист сравнения (расширенный)'!$B:$G,3,FALSE),0)</f>
        <v>0</v>
      </c>
      <c r="D508" s="29">
        <f>IFERROR(VLOOKUP($A508,'Лист сравнения (расширенный)'!$B:$G,4,FALSE),0)</f>
        <v>0</v>
      </c>
      <c r="E508" s="29">
        <f>IFERROR(VLOOKUP($A508,'Лист сравнения (расширенный)'!$B:$G,5,FALSE),0)</f>
        <v>0</v>
      </c>
      <c r="F508">
        <f>IFERROR(VLOOKUP($A508,'Лист сравнения (расширенный)'!$B:$G,6,FALSE),0)</f>
        <v>0</v>
      </c>
    </row>
    <row r="509" spans="1:6">
      <c r="A509" t="str">
        <f>IFERROR(MATCH('Лист сравнения (расширенный)'!B509,Оригинал!C:C,0),"Совпадений нет")</f>
        <v>Совпадений нет</v>
      </c>
      <c r="B509">
        <f>IFERROR(VLOOKUP($A509,'Лист сравнения (расширенный)'!$B:$G,2,FALSE),0)</f>
        <v>0</v>
      </c>
      <c r="C509" s="29">
        <f>IFERROR(VLOOKUP($A509,'Лист сравнения (расширенный)'!$B:$G,3,FALSE),0)</f>
        <v>0</v>
      </c>
      <c r="D509" s="29">
        <f>IFERROR(VLOOKUP($A509,'Лист сравнения (расширенный)'!$B:$G,4,FALSE),0)</f>
        <v>0</v>
      </c>
      <c r="E509" s="29">
        <f>IFERROR(VLOOKUP($A509,'Лист сравнения (расширенный)'!$B:$G,5,FALSE),0)</f>
        <v>0</v>
      </c>
      <c r="F509">
        <f>IFERROR(VLOOKUP($A509,'Лист сравнения (расширенный)'!$B:$G,6,FALSE),0)</f>
        <v>0</v>
      </c>
    </row>
    <row r="510" spans="1:6">
      <c r="A510" t="str">
        <f>IFERROR(MATCH('Лист сравнения (расширенный)'!B510,Оригинал!C:C,0),"Совпадений нет")</f>
        <v>Совпадений нет</v>
      </c>
      <c r="B510">
        <f>IFERROR(VLOOKUP($A510,'Лист сравнения (расширенный)'!$B:$G,2,FALSE),0)</f>
        <v>0</v>
      </c>
      <c r="C510" s="29">
        <f>IFERROR(VLOOKUP($A510,'Лист сравнения (расширенный)'!$B:$G,3,FALSE),0)</f>
        <v>0</v>
      </c>
      <c r="D510" s="29">
        <f>IFERROR(VLOOKUP($A510,'Лист сравнения (расширенный)'!$B:$G,4,FALSE),0)</f>
        <v>0</v>
      </c>
      <c r="E510" s="29">
        <f>IFERROR(VLOOKUP($A510,'Лист сравнения (расширенный)'!$B:$G,5,FALSE),0)</f>
        <v>0</v>
      </c>
      <c r="F510">
        <f>IFERROR(VLOOKUP($A510,'Лист сравнения (расширенный)'!$B:$G,6,FALSE),0)</f>
        <v>0</v>
      </c>
    </row>
    <row r="511" spans="1:6">
      <c r="A511" t="str">
        <f>IFERROR(MATCH('Лист сравнения (расширенный)'!B511,Оригинал!C:C,0),"Совпадений нет")</f>
        <v>Совпадений нет</v>
      </c>
      <c r="B511">
        <f>IFERROR(VLOOKUP($A511,'Лист сравнения (расширенный)'!$B:$G,2,FALSE),0)</f>
        <v>0</v>
      </c>
      <c r="C511" s="29">
        <f>IFERROR(VLOOKUP($A511,'Лист сравнения (расширенный)'!$B:$G,3,FALSE),0)</f>
        <v>0</v>
      </c>
      <c r="D511" s="29">
        <f>IFERROR(VLOOKUP($A511,'Лист сравнения (расширенный)'!$B:$G,4,FALSE),0)</f>
        <v>0</v>
      </c>
      <c r="E511" s="29">
        <f>IFERROR(VLOOKUP($A511,'Лист сравнения (расширенный)'!$B:$G,5,FALSE),0)</f>
        <v>0</v>
      </c>
      <c r="F511">
        <f>IFERROR(VLOOKUP($A511,'Лист сравнения (расширенный)'!$B:$G,6,FALSE),0)</f>
        <v>0</v>
      </c>
    </row>
    <row r="512" spans="1:6">
      <c r="A512" t="str">
        <f>IFERROR(MATCH('Лист сравнения (расширенный)'!B512,Оригинал!C:C,0),"Совпадений нет")</f>
        <v>Совпадений нет</v>
      </c>
      <c r="B512">
        <f>IFERROR(VLOOKUP($A512,'Лист сравнения (расширенный)'!$B:$G,2,FALSE),0)</f>
        <v>0</v>
      </c>
      <c r="C512" s="29">
        <f>IFERROR(VLOOKUP($A512,'Лист сравнения (расширенный)'!$B:$G,3,FALSE),0)</f>
        <v>0</v>
      </c>
      <c r="D512" s="29">
        <f>IFERROR(VLOOKUP($A512,'Лист сравнения (расширенный)'!$B:$G,4,FALSE),0)</f>
        <v>0</v>
      </c>
      <c r="E512" s="29">
        <f>IFERROR(VLOOKUP($A512,'Лист сравнения (расширенный)'!$B:$G,5,FALSE),0)</f>
        <v>0</v>
      </c>
      <c r="F512">
        <f>IFERROR(VLOOKUP($A512,'Лист сравнения (расширенный)'!$B:$G,6,FALSE),0)</f>
        <v>0</v>
      </c>
    </row>
    <row r="513" spans="1:6">
      <c r="A513" t="str">
        <f>IFERROR(MATCH('Лист сравнения (расширенный)'!B513,Оригинал!C:C,0),"Совпадений нет")</f>
        <v>Совпадений нет</v>
      </c>
      <c r="B513">
        <f>IFERROR(VLOOKUP($A513,'Лист сравнения (расширенный)'!$B:$G,2,FALSE),0)</f>
        <v>0</v>
      </c>
      <c r="C513" s="29">
        <f>IFERROR(VLOOKUP($A513,'Лист сравнения (расширенный)'!$B:$G,3,FALSE),0)</f>
        <v>0</v>
      </c>
      <c r="D513" s="29">
        <f>IFERROR(VLOOKUP($A513,'Лист сравнения (расширенный)'!$B:$G,4,FALSE),0)</f>
        <v>0</v>
      </c>
      <c r="E513" s="29">
        <f>IFERROR(VLOOKUP($A513,'Лист сравнения (расширенный)'!$B:$G,5,FALSE),0)</f>
        <v>0</v>
      </c>
      <c r="F513">
        <f>IFERROR(VLOOKUP($A513,'Лист сравнения (расширенный)'!$B:$G,6,FALSE),0)</f>
        <v>0</v>
      </c>
    </row>
    <row r="514" spans="1:6">
      <c r="A514" t="str">
        <f>IFERROR(MATCH('Лист сравнения (расширенный)'!B514,Оригинал!C:C,0),"Совпадений нет")</f>
        <v>Совпадений нет</v>
      </c>
      <c r="B514">
        <f>IFERROR(VLOOKUP($A514,'Лист сравнения (расширенный)'!$B:$G,2,FALSE),0)</f>
        <v>0</v>
      </c>
      <c r="C514" s="29">
        <f>IFERROR(VLOOKUP($A514,'Лист сравнения (расширенный)'!$B:$G,3,FALSE),0)</f>
        <v>0</v>
      </c>
      <c r="D514" s="29">
        <f>IFERROR(VLOOKUP($A514,'Лист сравнения (расширенный)'!$B:$G,4,FALSE),0)</f>
        <v>0</v>
      </c>
      <c r="E514" s="29">
        <f>IFERROR(VLOOKUP($A514,'Лист сравнения (расширенный)'!$B:$G,5,FALSE),0)</f>
        <v>0</v>
      </c>
      <c r="F514">
        <f>IFERROR(VLOOKUP($A514,'Лист сравнения (расширенный)'!$B:$G,6,FALSE),0)</f>
        <v>0</v>
      </c>
    </row>
    <row r="515" spans="1:6">
      <c r="A515" t="str">
        <f>IFERROR(MATCH('Лист сравнения (расширенный)'!B515,Оригинал!C:C,0),"Совпадений нет")</f>
        <v>Совпадений нет</v>
      </c>
      <c r="B515">
        <f>IFERROR(VLOOKUP($A515,'Лист сравнения (расширенный)'!$B:$G,2,FALSE),0)</f>
        <v>0</v>
      </c>
      <c r="C515" s="29">
        <f>IFERROR(VLOOKUP($A515,'Лист сравнения (расширенный)'!$B:$G,3,FALSE),0)</f>
        <v>0</v>
      </c>
      <c r="D515" s="29">
        <f>IFERROR(VLOOKUP($A515,'Лист сравнения (расширенный)'!$B:$G,4,FALSE),0)</f>
        <v>0</v>
      </c>
      <c r="E515" s="29">
        <f>IFERROR(VLOOKUP($A515,'Лист сравнения (расширенный)'!$B:$G,5,FALSE),0)</f>
        <v>0</v>
      </c>
      <c r="F515">
        <f>IFERROR(VLOOKUP($A515,'Лист сравнения (расширенный)'!$B:$G,6,FALSE),0)</f>
        <v>0</v>
      </c>
    </row>
    <row r="516" spans="1:6">
      <c r="A516" t="str">
        <f>IFERROR(MATCH('Лист сравнения (расширенный)'!B516,Оригинал!C:C,0),"Совпадений нет")</f>
        <v>Совпадений нет</v>
      </c>
      <c r="B516">
        <f>IFERROR(VLOOKUP($A516,'Лист сравнения (расширенный)'!$B:$G,2,FALSE),0)</f>
        <v>0</v>
      </c>
      <c r="C516" s="29">
        <f>IFERROR(VLOOKUP($A516,'Лист сравнения (расширенный)'!$B:$G,3,FALSE),0)</f>
        <v>0</v>
      </c>
      <c r="D516" s="29">
        <f>IFERROR(VLOOKUP($A516,'Лист сравнения (расширенный)'!$B:$G,4,FALSE),0)</f>
        <v>0</v>
      </c>
      <c r="E516" s="29">
        <f>IFERROR(VLOOKUP($A516,'Лист сравнения (расширенный)'!$B:$G,5,FALSE),0)</f>
        <v>0</v>
      </c>
      <c r="F516">
        <f>IFERROR(VLOOKUP($A516,'Лист сравнения (расширенный)'!$B:$G,6,FALSE),0)</f>
        <v>0</v>
      </c>
    </row>
    <row r="517" spans="1:6">
      <c r="A517" t="str">
        <f>IFERROR(MATCH('Лист сравнения (расширенный)'!B517,Оригинал!C:C,0),"Совпадений нет")</f>
        <v>Совпадений нет</v>
      </c>
      <c r="B517">
        <f>IFERROR(VLOOKUP($A517,'Лист сравнения (расширенный)'!$B:$G,2,FALSE),0)</f>
        <v>0</v>
      </c>
      <c r="C517" s="29">
        <f>IFERROR(VLOOKUP($A517,'Лист сравнения (расширенный)'!$B:$G,3,FALSE),0)</f>
        <v>0</v>
      </c>
      <c r="D517" s="29">
        <f>IFERROR(VLOOKUP($A517,'Лист сравнения (расширенный)'!$B:$G,4,FALSE),0)</f>
        <v>0</v>
      </c>
      <c r="E517" s="29">
        <f>IFERROR(VLOOKUP($A517,'Лист сравнения (расширенный)'!$B:$G,5,FALSE),0)</f>
        <v>0</v>
      </c>
      <c r="F517">
        <f>IFERROR(VLOOKUP($A517,'Лист сравнения (расширенный)'!$B:$G,6,FALSE),0)</f>
        <v>0</v>
      </c>
    </row>
    <row r="518" spans="1:6">
      <c r="A518" t="str">
        <f>IFERROR(MATCH('Лист сравнения (расширенный)'!B518,Оригинал!C:C,0),"Совпадений нет")</f>
        <v>Совпадений нет</v>
      </c>
      <c r="B518">
        <f>IFERROR(VLOOKUP($A518,'Лист сравнения (расширенный)'!$B:$G,2,FALSE),0)</f>
        <v>0</v>
      </c>
      <c r="C518" s="29">
        <f>IFERROR(VLOOKUP($A518,'Лист сравнения (расширенный)'!$B:$G,3,FALSE),0)</f>
        <v>0</v>
      </c>
      <c r="D518" s="29">
        <f>IFERROR(VLOOKUP($A518,'Лист сравнения (расширенный)'!$B:$G,4,FALSE),0)</f>
        <v>0</v>
      </c>
      <c r="E518" s="29">
        <f>IFERROR(VLOOKUP($A518,'Лист сравнения (расширенный)'!$B:$G,5,FALSE),0)</f>
        <v>0</v>
      </c>
      <c r="F518">
        <f>IFERROR(VLOOKUP($A518,'Лист сравнения (расширенный)'!$B:$G,6,FALSE),0)</f>
        <v>0</v>
      </c>
    </row>
    <row r="519" spans="1:6">
      <c r="A519" t="str">
        <f>IFERROR(MATCH('Лист сравнения (расширенный)'!B519,Оригинал!C:C,0),"Совпадений нет")</f>
        <v>Совпадений нет</v>
      </c>
      <c r="B519">
        <f>IFERROR(VLOOKUP($A519,'Лист сравнения (расширенный)'!$B:$G,2,FALSE),0)</f>
        <v>0</v>
      </c>
      <c r="C519" s="29">
        <f>IFERROR(VLOOKUP($A519,'Лист сравнения (расширенный)'!$B:$G,3,FALSE),0)</f>
        <v>0</v>
      </c>
      <c r="D519" s="29">
        <f>IFERROR(VLOOKUP($A519,'Лист сравнения (расширенный)'!$B:$G,4,FALSE),0)</f>
        <v>0</v>
      </c>
      <c r="E519" s="29">
        <f>IFERROR(VLOOKUP($A519,'Лист сравнения (расширенный)'!$B:$G,5,FALSE),0)</f>
        <v>0</v>
      </c>
      <c r="F519">
        <f>IFERROR(VLOOKUP($A519,'Лист сравнения (расширенный)'!$B:$G,6,FALSE),0)</f>
        <v>0</v>
      </c>
    </row>
    <row r="520" spans="1:6">
      <c r="A520" t="str">
        <f>IFERROR(MATCH('Лист сравнения (расширенный)'!B520,Оригинал!C:C,0),"Совпадений нет")</f>
        <v>Совпадений нет</v>
      </c>
      <c r="B520">
        <f>IFERROR(VLOOKUP($A520,'Лист сравнения (расширенный)'!$B:$G,2,FALSE),0)</f>
        <v>0</v>
      </c>
      <c r="C520" s="29">
        <f>IFERROR(VLOOKUP($A520,'Лист сравнения (расширенный)'!$B:$G,3,FALSE),0)</f>
        <v>0</v>
      </c>
      <c r="D520" s="29">
        <f>IFERROR(VLOOKUP($A520,'Лист сравнения (расширенный)'!$B:$G,4,FALSE),0)</f>
        <v>0</v>
      </c>
      <c r="E520" s="29">
        <f>IFERROR(VLOOKUP($A520,'Лист сравнения (расширенный)'!$B:$G,5,FALSE),0)</f>
        <v>0</v>
      </c>
      <c r="F520">
        <f>IFERROR(VLOOKUP($A520,'Лист сравнения (расширенный)'!$B:$G,6,FALSE),0)</f>
        <v>0</v>
      </c>
    </row>
    <row r="521" spans="1:6">
      <c r="A521" t="str">
        <f>IFERROR(MATCH('Лист сравнения (расширенный)'!B521,Оригинал!C:C,0),"Совпадений нет")</f>
        <v>Совпадений нет</v>
      </c>
      <c r="B521">
        <f>IFERROR(VLOOKUP($A521,'Лист сравнения (расширенный)'!$B:$G,2,FALSE),0)</f>
        <v>0</v>
      </c>
      <c r="C521" s="29">
        <f>IFERROR(VLOOKUP($A521,'Лист сравнения (расширенный)'!$B:$G,3,FALSE),0)</f>
        <v>0</v>
      </c>
      <c r="D521" s="29">
        <f>IFERROR(VLOOKUP($A521,'Лист сравнения (расширенный)'!$B:$G,4,FALSE),0)</f>
        <v>0</v>
      </c>
      <c r="E521" s="29">
        <f>IFERROR(VLOOKUP($A521,'Лист сравнения (расширенный)'!$B:$G,5,FALSE),0)</f>
        <v>0</v>
      </c>
      <c r="F521">
        <f>IFERROR(VLOOKUP($A521,'Лист сравнения (расширенный)'!$B:$G,6,FALSE),0)</f>
        <v>0</v>
      </c>
    </row>
    <row r="522" spans="1:6">
      <c r="A522" t="str">
        <f>IFERROR(MATCH('Лист сравнения (расширенный)'!B522,Оригинал!C:C,0),"Совпадений нет")</f>
        <v>Совпадений нет</v>
      </c>
      <c r="B522">
        <f>IFERROR(VLOOKUP($A522,'Лист сравнения (расширенный)'!$B:$G,2,FALSE),0)</f>
        <v>0</v>
      </c>
      <c r="C522" s="29">
        <f>IFERROR(VLOOKUP($A522,'Лист сравнения (расширенный)'!$B:$G,3,FALSE),0)</f>
        <v>0</v>
      </c>
      <c r="D522" s="29">
        <f>IFERROR(VLOOKUP($A522,'Лист сравнения (расширенный)'!$B:$G,4,FALSE),0)</f>
        <v>0</v>
      </c>
      <c r="E522" s="29">
        <f>IFERROR(VLOOKUP($A522,'Лист сравнения (расширенный)'!$B:$G,5,FALSE),0)</f>
        <v>0</v>
      </c>
      <c r="F522">
        <f>IFERROR(VLOOKUP($A522,'Лист сравнения (расширенный)'!$B:$G,6,FALSE),0)</f>
        <v>0</v>
      </c>
    </row>
    <row r="523" spans="1:6">
      <c r="A523" t="str">
        <f>IFERROR(MATCH('Лист сравнения (расширенный)'!B523,Оригинал!C:C,0),"Совпадений нет")</f>
        <v>Совпадений нет</v>
      </c>
      <c r="B523">
        <f>IFERROR(VLOOKUP($A523,'Лист сравнения (расширенный)'!$B:$G,2,FALSE),0)</f>
        <v>0</v>
      </c>
      <c r="C523" s="29">
        <f>IFERROR(VLOOKUP($A523,'Лист сравнения (расширенный)'!$B:$G,3,FALSE),0)</f>
        <v>0</v>
      </c>
      <c r="D523" s="29">
        <f>IFERROR(VLOOKUP($A523,'Лист сравнения (расширенный)'!$B:$G,4,FALSE),0)</f>
        <v>0</v>
      </c>
      <c r="E523" s="29">
        <f>IFERROR(VLOOKUP($A523,'Лист сравнения (расширенный)'!$B:$G,5,FALSE),0)</f>
        <v>0</v>
      </c>
      <c r="F523">
        <f>IFERROR(VLOOKUP($A523,'Лист сравнения (расширенный)'!$B:$G,6,FALSE),0)</f>
        <v>0</v>
      </c>
    </row>
    <row r="524" spans="1:6">
      <c r="A524" t="str">
        <f>IFERROR(MATCH('Лист сравнения (расширенный)'!B524,Оригинал!C:C,0),"Совпадений нет")</f>
        <v>Совпадений нет</v>
      </c>
      <c r="B524">
        <f>IFERROR(VLOOKUP($A524,'Лист сравнения (расширенный)'!$B:$G,2,FALSE),0)</f>
        <v>0</v>
      </c>
      <c r="C524" s="29">
        <f>IFERROR(VLOOKUP($A524,'Лист сравнения (расширенный)'!$B:$G,3,FALSE),0)</f>
        <v>0</v>
      </c>
      <c r="D524" s="29">
        <f>IFERROR(VLOOKUP($A524,'Лист сравнения (расширенный)'!$B:$G,4,FALSE),0)</f>
        <v>0</v>
      </c>
      <c r="E524" s="29">
        <f>IFERROR(VLOOKUP($A524,'Лист сравнения (расширенный)'!$B:$G,5,FALSE),0)</f>
        <v>0</v>
      </c>
      <c r="F524">
        <f>IFERROR(VLOOKUP($A524,'Лист сравнения (расширенный)'!$B:$G,6,FALSE),0)</f>
        <v>0</v>
      </c>
    </row>
    <row r="525" spans="1:6">
      <c r="A525" t="str">
        <f>IFERROR(MATCH('Лист сравнения (расширенный)'!B525,Оригинал!C:C,0),"Совпадений нет")</f>
        <v>Совпадений нет</v>
      </c>
      <c r="B525">
        <f>IFERROR(VLOOKUP($A525,'Лист сравнения (расширенный)'!$B:$G,2,FALSE),0)</f>
        <v>0</v>
      </c>
      <c r="C525" s="29">
        <f>IFERROR(VLOOKUP($A525,'Лист сравнения (расширенный)'!$B:$G,3,FALSE),0)</f>
        <v>0</v>
      </c>
      <c r="D525" s="29">
        <f>IFERROR(VLOOKUP($A525,'Лист сравнения (расширенный)'!$B:$G,4,FALSE),0)</f>
        <v>0</v>
      </c>
      <c r="E525" s="29">
        <f>IFERROR(VLOOKUP($A525,'Лист сравнения (расширенный)'!$B:$G,5,FALSE),0)</f>
        <v>0</v>
      </c>
      <c r="F525">
        <f>IFERROR(VLOOKUP($A525,'Лист сравнения (расширенный)'!$B:$G,6,FALSE),0)</f>
        <v>0</v>
      </c>
    </row>
    <row r="526" spans="1:6">
      <c r="A526" t="str">
        <f>IFERROR(MATCH('Лист сравнения (расширенный)'!B526,Оригинал!C:C,0),"Совпадений нет")</f>
        <v>Совпадений нет</v>
      </c>
      <c r="B526">
        <f>IFERROR(VLOOKUP($A526,'Лист сравнения (расширенный)'!$B:$G,2,FALSE),0)</f>
        <v>0</v>
      </c>
      <c r="C526" s="29">
        <f>IFERROR(VLOOKUP($A526,'Лист сравнения (расширенный)'!$B:$G,3,FALSE),0)</f>
        <v>0</v>
      </c>
      <c r="D526" s="29">
        <f>IFERROR(VLOOKUP($A526,'Лист сравнения (расширенный)'!$B:$G,4,FALSE),0)</f>
        <v>0</v>
      </c>
      <c r="E526" s="29">
        <f>IFERROR(VLOOKUP($A526,'Лист сравнения (расширенный)'!$B:$G,5,FALSE),0)</f>
        <v>0</v>
      </c>
      <c r="F526">
        <f>IFERROR(VLOOKUP($A526,'Лист сравнения (расширенный)'!$B:$G,6,FALSE),0)</f>
        <v>0</v>
      </c>
    </row>
    <row r="527" spans="1:6">
      <c r="A527" t="str">
        <f>IFERROR(MATCH('Лист сравнения (расширенный)'!B527,Оригинал!C:C,0),"Совпадений нет")</f>
        <v>Совпадений нет</v>
      </c>
      <c r="B527">
        <f>IFERROR(VLOOKUP($A527,'Лист сравнения (расширенный)'!$B:$G,2,FALSE),0)</f>
        <v>0</v>
      </c>
      <c r="C527" s="29">
        <f>IFERROR(VLOOKUP($A527,'Лист сравнения (расширенный)'!$B:$G,3,FALSE),0)</f>
        <v>0</v>
      </c>
      <c r="D527" s="29">
        <f>IFERROR(VLOOKUP($A527,'Лист сравнения (расширенный)'!$B:$G,4,FALSE),0)</f>
        <v>0</v>
      </c>
      <c r="E527" s="29">
        <f>IFERROR(VLOOKUP($A527,'Лист сравнения (расширенный)'!$B:$G,5,FALSE),0)</f>
        <v>0</v>
      </c>
      <c r="F527">
        <f>IFERROR(VLOOKUP($A527,'Лист сравнения (расширенный)'!$B:$G,6,FALSE),0)</f>
        <v>0</v>
      </c>
    </row>
    <row r="528" spans="1:6">
      <c r="A528" t="str">
        <f>IFERROR(MATCH('Лист сравнения (расширенный)'!B528,Оригинал!C:C,0),"Совпадений нет")</f>
        <v>Совпадений нет</v>
      </c>
      <c r="B528">
        <f>IFERROR(VLOOKUP($A528,'Лист сравнения (расширенный)'!$B:$G,2,FALSE),0)</f>
        <v>0</v>
      </c>
      <c r="C528" s="29">
        <f>IFERROR(VLOOKUP($A528,'Лист сравнения (расширенный)'!$B:$G,3,FALSE),0)</f>
        <v>0</v>
      </c>
      <c r="D528" s="29">
        <f>IFERROR(VLOOKUP($A528,'Лист сравнения (расширенный)'!$B:$G,4,FALSE),0)</f>
        <v>0</v>
      </c>
      <c r="E528" s="29">
        <f>IFERROR(VLOOKUP($A528,'Лист сравнения (расширенный)'!$B:$G,5,FALSE),0)</f>
        <v>0</v>
      </c>
      <c r="F528">
        <f>IFERROR(VLOOKUP($A528,'Лист сравнения (расширенный)'!$B:$G,6,FALSE),0)</f>
        <v>0</v>
      </c>
    </row>
    <row r="529" spans="1:6">
      <c r="A529" t="str">
        <f>IFERROR(MATCH('Лист сравнения (расширенный)'!B529,Оригинал!C:C,0),"Совпадений нет")</f>
        <v>Совпадений нет</v>
      </c>
      <c r="B529">
        <f>IFERROR(VLOOKUP($A529,'Лист сравнения (расширенный)'!$B:$G,2,FALSE),0)</f>
        <v>0</v>
      </c>
      <c r="C529" s="29">
        <f>IFERROR(VLOOKUP($A529,'Лист сравнения (расширенный)'!$B:$G,3,FALSE),0)</f>
        <v>0</v>
      </c>
      <c r="D529" s="29">
        <f>IFERROR(VLOOKUP($A529,'Лист сравнения (расширенный)'!$B:$G,4,FALSE),0)</f>
        <v>0</v>
      </c>
      <c r="E529" s="29">
        <f>IFERROR(VLOOKUP($A529,'Лист сравнения (расширенный)'!$B:$G,5,FALSE),0)</f>
        <v>0</v>
      </c>
      <c r="F529">
        <f>IFERROR(VLOOKUP($A529,'Лист сравнения (расширенный)'!$B:$G,6,FALSE),0)</f>
        <v>0</v>
      </c>
    </row>
    <row r="530" spans="1:6">
      <c r="A530" t="str">
        <f>IFERROR(MATCH('Лист сравнения (расширенный)'!B530,Оригинал!C:C,0),"Совпадений нет")</f>
        <v>Совпадений нет</v>
      </c>
      <c r="B530">
        <f>IFERROR(VLOOKUP($A530,'Лист сравнения (расширенный)'!$B:$G,2,FALSE),0)</f>
        <v>0</v>
      </c>
      <c r="C530" s="29">
        <f>IFERROR(VLOOKUP($A530,'Лист сравнения (расширенный)'!$B:$G,3,FALSE),0)</f>
        <v>0</v>
      </c>
      <c r="D530" s="29">
        <f>IFERROR(VLOOKUP($A530,'Лист сравнения (расширенный)'!$B:$G,4,FALSE),0)</f>
        <v>0</v>
      </c>
      <c r="E530" s="29">
        <f>IFERROR(VLOOKUP($A530,'Лист сравнения (расширенный)'!$B:$G,5,FALSE),0)</f>
        <v>0</v>
      </c>
      <c r="F530">
        <f>IFERROR(VLOOKUP($A530,'Лист сравнения (расширенный)'!$B:$G,6,FALSE),0)</f>
        <v>0</v>
      </c>
    </row>
    <row r="531" spans="1:6">
      <c r="A531" t="str">
        <f>IFERROR(MATCH('Лист сравнения (расширенный)'!B531,Оригинал!C:C,0),"Совпадений нет")</f>
        <v>Совпадений нет</v>
      </c>
      <c r="B531">
        <f>IFERROR(VLOOKUP($A531,'Лист сравнения (расширенный)'!$B:$G,2,FALSE),0)</f>
        <v>0</v>
      </c>
      <c r="C531" s="29">
        <f>IFERROR(VLOOKUP($A531,'Лист сравнения (расширенный)'!$B:$G,3,FALSE),0)</f>
        <v>0</v>
      </c>
      <c r="D531" s="29">
        <f>IFERROR(VLOOKUP($A531,'Лист сравнения (расширенный)'!$B:$G,4,FALSE),0)</f>
        <v>0</v>
      </c>
      <c r="E531" s="29">
        <f>IFERROR(VLOOKUP($A531,'Лист сравнения (расширенный)'!$B:$G,5,FALSE),0)</f>
        <v>0</v>
      </c>
      <c r="F531">
        <f>IFERROR(VLOOKUP($A531,'Лист сравнения (расширенный)'!$B:$G,6,FALSE),0)</f>
        <v>0</v>
      </c>
    </row>
    <row r="532" spans="1:6">
      <c r="A532" t="str">
        <f>IFERROR(MATCH('Лист сравнения (расширенный)'!B532,Оригинал!C:C,0),"Совпадений нет")</f>
        <v>Совпадений нет</v>
      </c>
      <c r="B532">
        <f>IFERROR(VLOOKUP($A532,'Лист сравнения (расширенный)'!$B:$G,2,FALSE),0)</f>
        <v>0</v>
      </c>
      <c r="C532" s="29">
        <f>IFERROR(VLOOKUP($A532,'Лист сравнения (расширенный)'!$B:$G,3,FALSE),0)</f>
        <v>0</v>
      </c>
      <c r="D532" s="29">
        <f>IFERROR(VLOOKUP($A532,'Лист сравнения (расширенный)'!$B:$G,4,FALSE),0)</f>
        <v>0</v>
      </c>
      <c r="E532" s="29">
        <f>IFERROR(VLOOKUP($A532,'Лист сравнения (расширенный)'!$B:$G,5,FALSE),0)</f>
        <v>0</v>
      </c>
      <c r="F532">
        <f>IFERROR(VLOOKUP($A532,'Лист сравнения (расширенный)'!$B:$G,6,FALSE),0)</f>
        <v>0</v>
      </c>
    </row>
    <row r="533" spans="1:6">
      <c r="A533" t="str">
        <f>IFERROR(MATCH('Лист сравнения (расширенный)'!B533,Оригинал!C:C,0),"Совпадений нет")</f>
        <v>Совпадений нет</v>
      </c>
      <c r="B533">
        <f>IFERROR(VLOOKUP($A533,'Лист сравнения (расширенный)'!$B:$G,2,FALSE),0)</f>
        <v>0</v>
      </c>
      <c r="C533" s="29">
        <f>IFERROR(VLOOKUP($A533,'Лист сравнения (расширенный)'!$B:$G,3,FALSE),0)</f>
        <v>0</v>
      </c>
      <c r="D533" s="29">
        <f>IFERROR(VLOOKUP($A533,'Лист сравнения (расширенный)'!$B:$G,4,FALSE),0)</f>
        <v>0</v>
      </c>
      <c r="E533" s="29">
        <f>IFERROR(VLOOKUP($A533,'Лист сравнения (расширенный)'!$B:$G,5,FALSE),0)</f>
        <v>0</v>
      </c>
      <c r="F533">
        <f>IFERROR(VLOOKUP($A533,'Лист сравнения (расширенный)'!$B:$G,6,FALSE),0)</f>
        <v>0</v>
      </c>
    </row>
    <row r="534" spans="1:6">
      <c r="A534" t="str">
        <f>IFERROR(MATCH('Лист сравнения (расширенный)'!B534,Оригинал!C:C,0),"Совпадений нет")</f>
        <v>Совпадений нет</v>
      </c>
      <c r="B534">
        <f>IFERROR(VLOOKUP($A534,'Лист сравнения (расширенный)'!$B:$G,2,FALSE),0)</f>
        <v>0</v>
      </c>
      <c r="C534" s="29">
        <f>IFERROR(VLOOKUP($A534,'Лист сравнения (расширенный)'!$B:$G,3,FALSE),0)</f>
        <v>0</v>
      </c>
      <c r="D534" s="29">
        <f>IFERROR(VLOOKUP($A534,'Лист сравнения (расширенный)'!$B:$G,4,FALSE),0)</f>
        <v>0</v>
      </c>
      <c r="E534" s="29">
        <f>IFERROR(VLOOKUP($A534,'Лист сравнения (расширенный)'!$B:$G,5,FALSE),0)</f>
        <v>0</v>
      </c>
      <c r="F534">
        <f>IFERROR(VLOOKUP($A534,'Лист сравнения (расширенный)'!$B:$G,6,FALSE),0)</f>
        <v>0</v>
      </c>
    </row>
    <row r="535" spans="1:6">
      <c r="A535" t="str">
        <f>IFERROR(MATCH('Лист сравнения (расширенный)'!B535,Оригинал!C:C,0),"Совпадений нет")</f>
        <v>Совпадений нет</v>
      </c>
      <c r="B535">
        <f>IFERROR(VLOOKUP($A535,'Лист сравнения (расширенный)'!$B:$G,2,FALSE),0)</f>
        <v>0</v>
      </c>
      <c r="C535" s="29">
        <f>IFERROR(VLOOKUP($A535,'Лист сравнения (расширенный)'!$B:$G,3,FALSE),0)</f>
        <v>0</v>
      </c>
      <c r="D535" s="29">
        <f>IFERROR(VLOOKUP($A535,'Лист сравнения (расширенный)'!$B:$G,4,FALSE),0)</f>
        <v>0</v>
      </c>
      <c r="E535" s="29">
        <f>IFERROR(VLOOKUP($A535,'Лист сравнения (расширенный)'!$B:$G,5,FALSE),0)</f>
        <v>0</v>
      </c>
      <c r="F535">
        <f>IFERROR(VLOOKUP($A535,'Лист сравнения (расширенный)'!$B:$G,6,FALSE),0)</f>
        <v>0</v>
      </c>
    </row>
    <row r="536" spans="1:6">
      <c r="A536" t="str">
        <f>IFERROR(MATCH('Лист сравнения (расширенный)'!B536,Оригинал!C:C,0),"Совпадений нет")</f>
        <v>Совпадений нет</v>
      </c>
      <c r="B536">
        <f>IFERROR(VLOOKUP($A536,'Лист сравнения (расширенный)'!$B:$G,2,FALSE),0)</f>
        <v>0</v>
      </c>
      <c r="C536" s="29">
        <f>IFERROR(VLOOKUP($A536,'Лист сравнения (расширенный)'!$B:$G,3,FALSE),0)</f>
        <v>0</v>
      </c>
      <c r="D536" s="29">
        <f>IFERROR(VLOOKUP($A536,'Лист сравнения (расширенный)'!$B:$G,4,FALSE),0)</f>
        <v>0</v>
      </c>
      <c r="E536" s="29">
        <f>IFERROR(VLOOKUP($A536,'Лист сравнения (расширенный)'!$B:$G,5,FALSE),0)</f>
        <v>0</v>
      </c>
      <c r="F536">
        <f>IFERROR(VLOOKUP($A536,'Лист сравнения (расширенный)'!$B:$G,6,FALSE),0)</f>
        <v>0</v>
      </c>
    </row>
    <row r="537" spans="1:6">
      <c r="A537" t="str">
        <f>IFERROR(MATCH('Лист сравнения (расширенный)'!B537,Оригинал!C:C,0),"Совпадений нет")</f>
        <v>Совпадений нет</v>
      </c>
      <c r="B537">
        <f>IFERROR(VLOOKUP($A537,'Лист сравнения (расширенный)'!$B:$G,2,FALSE),0)</f>
        <v>0</v>
      </c>
      <c r="C537" s="29">
        <f>IFERROR(VLOOKUP($A537,'Лист сравнения (расширенный)'!$B:$G,3,FALSE),0)</f>
        <v>0</v>
      </c>
      <c r="D537" s="29">
        <f>IFERROR(VLOOKUP($A537,'Лист сравнения (расширенный)'!$B:$G,4,FALSE),0)</f>
        <v>0</v>
      </c>
      <c r="E537" s="29">
        <f>IFERROR(VLOOKUP($A537,'Лист сравнения (расширенный)'!$B:$G,5,FALSE),0)</f>
        <v>0</v>
      </c>
      <c r="F537">
        <f>IFERROR(VLOOKUP($A537,'Лист сравнения (расширенный)'!$B:$G,6,FALSE),0)</f>
        <v>0</v>
      </c>
    </row>
    <row r="538" spans="1:6">
      <c r="A538" t="str">
        <f>IFERROR(MATCH('Лист сравнения (расширенный)'!B538,Оригинал!C:C,0),"Совпадений нет")</f>
        <v>Совпадений нет</v>
      </c>
      <c r="B538">
        <f>IFERROR(VLOOKUP($A538,'Лист сравнения (расширенный)'!$B:$G,2,FALSE),0)</f>
        <v>0</v>
      </c>
      <c r="C538" s="29">
        <f>IFERROR(VLOOKUP($A538,'Лист сравнения (расширенный)'!$B:$G,3,FALSE),0)</f>
        <v>0</v>
      </c>
      <c r="D538" s="29">
        <f>IFERROR(VLOOKUP($A538,'Лист сравнения (расширенный)'!$B:$G,4,FALSE),0)</f>
        <v>0</v>
      </c>
      <c r="E538" s="29">
        <f>IFERROR(VLOOKUP($A538,'Лист сравнения (расширенный)'!$B:$G,5,FALSE),0)</f>
        <v>0</v>
      </c>
      <c r="F538">
        <f>IFERROR(VLOOKUP($A538,'Лист сравнения (расширенный)'!$B:$G,6,FALSE),0)</f>
        <v>0</v>
      </c>
    </row>
    <row r="539" spans="1:6">
      <c r="A539" t="str">
        <f>IFERROR(MATCH('Лист сравнения (расширенный)'!B539,Оригинал!C:C,0),"Совпадений нет")</f>
        <v>Совпадений нет</v>
      </c>
      <c r="B539">
        <f>IFERROR(VLOOKUP($A539,'Лист сравнения (расширенный)'!$B:$G,2,FALSE),0)</f>
        <v>0</v>
      </c>
      <c r="C539" s="29">
        <f>IFERROR(VLOOKUP($A539,'Лист сравнения (расширенный)'!$B:$G,3,FALSE),0)</f>
        <v>0</v>
      </c>
      <c r="D539" s="29">
        <f>IFERROR(VLOOKUP($A539,'Лист сравнения (расширенный)'!$B:$G,4,FALSE),0)</f>
        <v>0</v>
      </c>
      <c r="E539" s="29">
        <f>IFERROR(VLOOKUP($A539,'Лист сравнения (расширенный)'!$B:$G,5,FALSE),0)</f>
        <v>0</v>
      </c>
      <c r="F539">
        <f>IFERROR(VLOOKUP($A539,'Лист сравнения (расширенный)'!$B:$G,6,FALSE),0)</f>
        <v>0</v>
      </c>
    </row>
    <row r="540" spans="1:6">
      <c r="A540" t="str">
        <f>IFERROR(MATCH('Лист сравнения (расширенный)'!B540,Оригинал!C:C,0),"Совпадений нет")</f>
        <v>Совпадений нет</v>
      </c>
      <c r="B540">
        <f>IFERROR(VLOOKUP($A540,'Лист сравнения (расширенный)'!$B:$G,2,FALSE),0)</f>
        <v>0</v>
      </c>
      <c r="C540" s="29">
        <f>IFERROR(VLOOKUP($A540,'Лист сравнения (расширенный)'!$B:$G,3,FALSE),0)</f>
        <v>0</v>
      </c>
      <c r="D540" s="29">
        <f>IFERROR(VLOOKUP($A540,'Лист сравнения (расширенный)'!$B:$G,4,FALSE),0)</f>
        <v>0</v>
      </c>
      <c r="E540" s="29">
        <f>IFERROR(VLOOKUP($A540,'Лист сравнения (расширенный)'!$B:$G,5,FALSE),0)</f>
        <v>0</v>
      </c>
      <c r="F540">
        <f>IFERROR(VLOOKUP($A540,'Лист сравнения (расширенный)'!$B:$G,6,FALSE),0)</f>
        <v>0</v>
      </c>
    </row>
    <row r="541" spans="1:6">
      <c r="A541" t="str">
        <f>IFERROR(MATCH('Лист сравнения (расширенный)'!B541,Оригинал!C:C,0),"Совпадений нет")</f>
        <v>Совпадений нет</v>
      </c>
      <c r="B541">
        <f>IFERROR(VLOOKUP($A541,'Лист сравнения (расширенный)'!$B:$G,2,FALSE),0)</f>
        <v>0</v>
      </c>
      <c r="C541" s="29">
        <f>IFERROR(VLOOKUP($A541,'Лист сравнения (расширенный)'!$B:$G,3,FALSE),0)</f>
        <v>0</v>
      </c>
      <c r="D541" s="29">
        <f>IFERROR(VLOOKUP($A541,'Лист сравнения (расширенный)'!$B:$G,4,FALSE),0)</f>
        <v>0</v>
      </c>
      <c r="E541" s="29">
        <f>IFERROR(VLOOKUP($A541,'Лист сравнения (расширенный)'!$B:$G,5,FALSE),0)</f>
        <v>0</v>
      </c>
      <c r="F541">
        <f>IFERROR(VLOOKUP($A541,'Лист сравнения (расширенный)'!$B:$G,6,FALSE),0)</f>
        <v>0</v>
      </c>
    </row>
    <row r="542" spans="1:6">
      <c r="A542" t="str">
        <f>IFERROR(MATCH('Лист сравнения (расширенный)'!B542,Оригинал!C:C,0),"Совпадений нет")</f>
        <v>Совпадений нет</v>
      </c>
      <c r="B542">
        <f>IFERROR(VLOOKUP($A542,'Лист сравнения (расширенный)'!$B:$G,2,FALSE),0)</f>
        <v>0</v>
      </c>
      <c r="C542" s="29">
        <f>IFERROR(VLOOKUP($A542,'Лист сравнения (расширенный)'!$B:$G,3,FALSE),0)</f>
        <v>0</v>
      </c>
      <c r="D542" s="29">
        <f>IFERROR(VLOOKUP($A542,'Лист сравнения (расширенный)'!$B:$G,4,FALSE),0)</f>
        <v>0</v>
      </c>
      <c r="E542" s="29">
        <f>IFERROR(VLOOKUP($A542,'Лист сравнения (расширенный)'!$B:$G,5,FALSE),0)</f>
        <v>0</v>
      </c>
      <c r="F542">
        <f>IFERROR(VLOOKUP($A542,'Лист сравнения (расширенный)'!$B:$G,6,FALSE),0)</f>
        <v>0</v>
      </c>
    </row>
    <row r="543" spans="1:6">
      <c r="A543" t="str">
        <f>IFERROR(MATCH('Лист сравнения (расширенный)'!B543,Оригинал!C:C,0),"Совпадений нет")</f>
        <v>Совпадений нет</v>
      </c>
      <c r="B543">
        <f>IFERROR(VLOOKUP($A543,'Лист сравнения (расширенный)'!$B:$G,2,FALSE),0)</f>
        <v>0</v>
      </c>
      <c r="C543" s="29">
        <f>IFERROR(VLOOKUP($A543,'Лист сравнения (расширенный)'!$B:$G,3,FALSE),0)</f>
        <v>0</v>
      </c>
      <c r="D543" s="29">
        <f>IFERROR(VLOOKUP($A543,'Лист сравнения (расширенный)'!$B:$G,4,FALSE),0)</f>
        <v>0</v>
      </c>
      <c r="E543" s="29">
        <f>IFERROR(VLOOKUP($A543,'Лист сравнения (расширенный)'!$B:$G,5,FALSE),0)</f>
        <v>0</v>
      </c>
      <c r="F543">
        <f>IFERROR(VLOOKUP($A543,'Лист сравнения (расширенный)'!$B:$G,6,FALSE),0)</f>
        <v>0</v>
      </c>
    </row>
    <row r="544" spans="1:6">
      <c r="A544" t="str">
        <f>IFERROR(MATCH('Лист сравнения (расширенный)'!B544,Оригинал!C:C,0),"Совпадений нет")</f>
        <v>Совпадений нет</v>
      </c>
      <c r="B544">
        <f>IFERROR(VLOOKUP($A544,'Лист сравнения (расширенный)'!$B:$G,2,FALSE),0)</f>
        <v>0</v>
      </c>
      <c r="C544" s="29">
        <f>IFERROR(VLOOKUP($A544,'Лист сравнения (расширенный)'!$B:$G,3,FALSE),0)</f>
        <v>0</v>
      </c>
      <c r="D544" s="29">
        <f>IFERROR(VLOOKUP($A544,'Лист сравнения (расширенный)'!$B:$G,4,FALSE),0)</f>
        <v>0</v>
      </c>
      <c r="E544" s="29">
        <f>IFERROR(VLOOKUP($A544,'Лист сравнения (расширенный)'!$B:$G,5,FALSE),0)</f>
        <v>0</v>
      </c>
      <c r="F544">
        <f>IFERROR(VLOOKUP($A544,'Лист сравнения (расширенный)'!$B:$G,6,FALSE),0)</f>
        <v>0</v>
      </c>
    </row>
    <row r="545" spans="1:6">
      <c r="A545" t="str">
        <f>IFERROR(MATCH('Лист сравнения (расширенный)'!B545,Оригинал!C:C,0),"Совпадений нет")</f>
        <v>Совпадений нет</v>
      </c>
      <c r="B545">
        <f>IFERROR(VLOOKUP($A545,'Лист сравнения (расширенный)'!$B:$G,2,FALSE),0)</f>
        <v>0</v>
      </c>
      <c r="C545" s="29">
        <f>IFERROR(VLOOKUP($A545,'Лист сравнения (расширенный)'!$B:$G,3,FALSE),0)</f>
        <v>0</v>
      </c>
      <c r="D545" s="29">
        <f>IFERROR(VLOOKUP($A545,'Лист сравнения (расширенный)'!$B:$G,4,FALSE),0)</f>
        <v>0</v>
      </c>
      <c r="E545" s="29">
        <f>IFERROR(VLOOKUP($A545,'Лист сравнения (расширенный)'!$B:$G,5,FALSE),0)</f>
        <v>0</v>
      </c>
      <c r="F545">
        <f>IFERROR(VLOOKUP($A545,'Лист сравнения (расширенный)'!$B:$G,6,FALSE),0)</f>
        <v>0</v>
      </c>
    </row>
    <row r="546" spans="1:6">
      <c r="A546" t="str">
        <f>IFERROR(MATCH('Лист сравнения (расширенный)'!B546,Оригинал!C:C,0),"Совпадений нет")</f>
        <v>Совпадений нет</v>
      </c>
      <c r="B546">
        <f>IFERROR(VLOOKUP($A546,'Лист сравнения (расширенный)'!$B:$G,2,FALSE),0)</f>
        <v>0</v>
      </c>
      <c r="C546" s="29">
        <f>IFERROR(VLOOKUP($A546,'Лист сравнения (расширенный)'!$B:$G,3,FALSE),0)</f>
        <v>0</v>
      </c>
      <c r="D546" s="29">
        <f>IFERROR(VLOOKUP($A546,'Лист сравнения (расширенный)'!$B:$G,4,FALSE),0)</f>
        <v>0</v>
      </c>
      <c r="E546" s="29">
        <f>IFERROR(VLOOKUP($A546,'Лист сравнения (расширенный)'!$B:$G,5,FALSE),0)</f>
        <v>0</v>
      </c>
      <c r="F546">
        <f>IFERROR(VLOOKUP($A546,'Лист сравнения (расширенный)'!$B:$G,6,FALSE),0)</f>
        <v>0</v>
      </c>
    </row>
    <row r="547" spans="1:6">
      <c r="A547" t="str">
        <f>IFERROR(MATCH('Лист сравнения (расширенный)'!B547,Оригинал!C:C,0),"Совпадений нет")</f>
        <v>Совпадений нет</v>
      </c>
      <c r="B547">
        <f>IFERROR(VLOOKUP($A547,'Лист сравнения (расширенный)'!$B:$G,2,FALSE),0)</f>
        <v>0</v>
      </c>
      <c r="C547" s="29">
        <f>IFERROR(VLOOKUP($A547,'Лист сравнения (расширенный)'!$B:$G,3,FALSE),0)</f>
        <v>0</v>
      </c>
      <c r="D547" s="29">
        <f>IFERROR(VLOOKUP($A547,'Лист сравнения (расширенный)'!$B:$G,4,FALSE),0)</f>
        <v>0</v>
      </c>
      <c r="E547" s="29">
        <f>IFERROR(VLOOKUP($A547,'Лист сравнения (расширенный)'!$B:$G,5,FALSE),0)</f>
        <v>0</v>
      </c>
      <c r="F547">
        <f>IFERROR(VLOOKUP($A547,'Лист сравнения (расширенный)'!$B:$G,6,FALSE),0)</f>
        <v>0</v>
      </c>
    </row>
    <row r="548" spans="1:6">
      <c r="A548" t="str">
        <f>IFERROR(MATCH('Лист сравнения (расширенный)'!B548,Оригинал!C:C,0),"Совпадений нет")</f>
        <v>Совпадений нет</v>
      </c>
      <c r="B548">
        <f>IFERROR(VLOOKUP($A548,'Лист сравнения (расширенный)'!$B:$G,2,FALSE),0)</f>
        <v>0</v>
      </c>
      <c r="C548" s="29">
        <f>IFERROR(VLOOKUP($A548,'Лист сравнения (расширенный)'!$B:$G,3,FALSE),0)</f>
        <v>0</v>
      </c>
      <c r="D548" s="29">
        <f>IFERROR(VLOOKUP($A548,'Лист сравнения (расширенный)'!$B:$G,4,FALSE),0)</f>
        <v>0</v>
      </c>
      <c r="E548" s="29">
        <f>IFERROR(VLOOKUP($A548,'Лист сравнения (расширенный)'!$B:$G,5,FALSE),0)</f>
        <v>0</v>
      </c>
      <c r="F548">
        <f>IFERROR(VLOOKUP($A548,'Лист сравнения (расширенный)'!$B:$G,6,FALSE),0)</f>
        <v>0</v>
      </c>
    </row>
    <row r="549" spans="1:6">
      <c r="A549" t="str">
        <f>IFERROR(MATCH('Лист сравнения (расширенный)'!B549,Оригинал!C:C,0),"Совпадений нет")</f>
        <v>Совпадений нет</v>
      </c>
      <c r="B549">
        <f>IFERROR(VLOOKUP($A549,'Лист сравнения (расширенный)'!$B:$G,2,FALSE),0)</f>
        <v>0</v>
      </c>
      <c r="C549" s="29">
        <f>IFERROR(VLOOKUP($A549,'Лист сравнения (расширенный)'!$B:$G,3,FALSE),0)</f>
        <v>0</v>
      </c>
      <c r="D549" s="29">
        <f>IFERROR(VLOOKUP($A549,'Лист сравнения (расширенный)'!$B:$G,4,FALSE),0)</f>
        <v>0</v>
      </c>
      <c r="E549" s="29">
        <f>IFERROR(VLOOKUP($A549,'Лист сравнения (расширенный)'!$B:$G,5,FALSE),0)</f>
        <v>0</v>
      </c>
      <c r="F549">
        <f>IFERROR(VLOOKUP($A549,'Лист сравнения (расширенный)'!$B:$G,6,FALSE),0)</f>
        <v>0</v>
      </c>
    </row>
    <row r="550" spans="1:6">
      <c r="A550" t="str">
        <f>IFERROR(MATCH('Лист сравнения (расширенный)'!B550,Оригинал!C:C,0),"Совпадений нет")</f>
        <v>Совпадений нет</v>
      </c>
      <c r="B550">
        <f>IFERROR(VLOOKUP($A550,'Лист сравнения (расширенный)'!$B:$G,2,FALSE),0)</f>
        <v>0</v>
      </c>
      <c r="C550" s="29">
        <f>IFERROR(VLOOKUP($A550,'Лист сравнения (расширенный)'!$B:$G,3,FALSE),0)</f>
        <v>0</v>
      </c>
      <c r="D550" s="29">
        <f>IFERROR(VLOOKUP($A550,'Лист сравнения (расширенный)'!$B:$G,4,FALSE),0)</f>
        <v>0</v>
      </c>
      <c r="E550" s="29">
        <f>IFERROR(VLOOKUP($A550,'Лист сравнения (расширенный)'!$B:$G,5,FALSE),0)</f>
        <v>0</v>
      </c>
      <c r="F550">
        <f>IFERROR(VLOOKUP($A550,'Лист сравнения (расширенный)'!$B:$G,6,FALSE),0)</f>
        <v>0</v>
      </c>
    </row>
    <row r="551" spans="1:6">
      <c r="A551" t="str">
        <f>IFERROR(MATCH('Лист сравнения (расширенный)'!B551,Оригинал!C:C,0),"Совпадений нет")</f>
        <v>Совпадений нет</v>
      </c>
      <c r="B551">
        <f>IFERROR(VLOOKUP($A551,'Лист сравнения (расширенный)'!$B:$G,2,FALSE),0)</f>
        <v>0</v>
      </c>
      <c r="C551" s="29">
        <f>IFERROR(VLOOKUP($A551,'Лист сравнения (расширенный)'!$B:$G,3,FALSE),0)</f>
        <v>0</v>
      </c>
      <c r="D551" s="29">
        <f>IFERROR(VLOOKUP($A551,'Лист сравнения (расширенный)'!$B:$G,4,FALSE),0)</f>
        <v>0</v>
      </c>
      <c r="E551" s="29">
        <f>IFERROR(VLOOKUP($A551,'Лист сравнения (расширенный)'!$B:$G,5,FALSE),0)</f>
        <v>0</v>
      </c>
      <c r="F551">
        <f>IFERROR(VLOOKUP($A551,'Лист сравнения (расширенный)'!$B:$G,6,FALSE),0)</f>
        <v>0</v>
      </c>
    </row>
    <row r="552" spans="1:6">
      <c r="A552" t="str">
        <f>IFERROR(MATCH('Лист сравнения (расширенный)'!B552,Оригинал!C:C,0),"Совпадений нет")</f>
        <v>Совпадений нет</v>
      </c>
      <c r="B552">
        <f>IFERROR(VLOOKUP($A552,'Лист сравнения (расширенный)'!$B:$G,2,FALSE),0)</f>
        <v>0</v>
      </c>
      <c r="C552" s="29">
        <f>IFERROR(VLOOKUP($A552,'Лист сравнения (расширенный)'!$B:$G,3,FALSE),0)</f>
        <v>0</v>
      </c>
      <c r="D552" s="29">
        <f>IFERROR(VLOOKUP($A552,'Лист сравнения (расширенный)'!$B:$G,4,FALSE),0)</f>
        <v>0</v>
      </c>
      <c r="E552" s="29">
        <f>IFERROR(VLOOKUP($A552,'Лист сравнения (расширенный)'!$B:$G,5,FALSE),0)</f>
        <v>0</v>
      </c>
      <c r="F552">
        <f>IFERROR(VLOOKUP($A552,'Лист сравнения (расширенный)'!$B:$G,6,FALSE),0)</f>
        <v>0</v>
      </c>
    </row>
    <row r="553" spans="1:6">
      <c r="A553" t="str">
        <f>IFERROR(MATCH('Лист сравнения (расширенный)'!B553,Оригинал!C:C,0),"Совпадений нет")</f>
        <v>Совпадений нет</v>
      </c>
      <c r="B553">
        <f>IFERROR(VLOOKUP($A553,'Лист сравнения (расширенный)'!$B:$G,2,FALSE),0)</f>
        <v>0</v>
      </c>
      <c r="C553" s="29">
        <f>IFERROR(VLOOKUP($A553,'Лист сравнения (расширенный)'!$B:$G,3,FALSE),0)</f>
        <v>0</v>
      </c>
      <c r="D553" s="29">
        <f>IFERROR(VLOOKUP($A553,'Лист сравнения (расширенный)'!$B:$G,4,FALSE),0)</f>
        <v>0</v>
      </c>
      <c r="E553" s="29">
        <f>IFERROR(VLOOKUP($A553,'Лист сравнения (расширенный)'!$B:$G,5,FALSE),0)</f>
        <v>0</v>
      </c>
      <c r="F553">
        <f>IFERROR(VLOOKUP($A553,'Лист сравнения (расширенный)'!$B:$G,6,FALSE),0)</f>
        <v>0</v>
      </c>
    </row>
    <row r="554" spans="1:6">
      <c r="A554" t="str">
        <f>IFERROR(MATCH('Лист сравнения (расширенный)'!B554,Оригинал!C:C,0),"Совпадений нет")</f>
        <v>Совпадений нет</v>
      </c>
      <c r="B554">
        <f>IFERROR(VLOOKUP($A554,'Лист сравнения (расширенный)'!$B:$G,2,FALSE),0)</f>
        <v>0</v>
      </c>
      <c r="C554" s="29">
        <f>IFERROR(VLOOKUP($A554,'Лист сравнения (расширенный)'!$B:$G,3,FALSE),0)</f>
        <v>0</v>
      </c>
      <c r="D554" s="29">
        <f>IFERROR(VLOOKUP($A554,'Лист сравнения (расширенный)'!$B:$G,4,FALSE),0)</f>
        <v>0</v>
      </c>
      <c r="E554" s="29">
        <f>IFERROR(VLOOKUP($A554,'Лист сравнения (расширенный)'!$B:$G,5,FALSE),0)</f>
        <v>0</v>
      </c>
      <c r="F554">
        <f>IFERROR(VLOOKUP($A554,'Лист сравнения (расширенный)'!$B:$G,6,FALSE),0)</f>
        <v>0</v>
      </c>
    </row>
    <row r="555" spans="1:6">
      <c r="A555" t="str">
        <f>IFERROR(MATCH('Лист сравнения (расширенный)'!B555,Оригинал!C:C,0),"Совпадений нет")</f>
        <v>Совпадений нет</v>
      </c>
      <c r="B555">
        <f>IFERROR(VLOOKUP($A555,'Лист сравнения (расширенный)'!$B:$G,2,FALSE),0)</f>
        <v>0</v>
      </c>
      <c r="C555" s="29">
        <f>IFERROR(VLOOKUP($A555,'Лист сравнения (расширенный)'!$B:$G,3,FALSE),0)</f>
        <v>0</v>
      </c>
      <c r="D555" s="29">
        <f>IFERROR(VLOOKUP($A555,'Лист сравнения (расширенный)'!$B:$G,4,FALSE),0)</f>
        <v>0</v>
      </c>
      <c r="E555" s="29">
        <f>IFERROR(VLOOKUP($A555,'Лист сравнения (расширенный)'!$B:$G,5,FALSE),0)</f>
        <v>0</v>
      </c>
      <c r="F555">
        <f>IFERROR(VLOOKUP($A555,'Лист сравнения (расширенный)'!$B:$G,6,FALSE),0)</f>
        <v>0</v>
      </c>
    </row>
    <row r="556" spans="1:6">
      <c r="A556" t="str">
        <f>IFERROR(MATCH('Лист сравнения (расширенный)'!B556,Оригинал!C:C,0),"Совпадений нет")</f>
        <v>Совпадений нет</v>
      </c>
      <c r="B556">
        <f>IFERROR(VLOOKUP($A556,'Лист сравнения (расширенный)'!$B:$G,2,FALSE),0)</f>
        <v>0</v>
      </c>
      <c r="C556" s="29">
        <f>IFERROR(VLOOKUP($A556,'Лист сравнения (расширенный)'!$B:$G,3,FALSE),0)</f>
        <v>0</v>
      </c>
      <c r="D556" s="29">
        <f>IFERROR(VLOOKUP($A556,'Лист сравнения (расширенный)'!$B:$G,4,FALSE),0)</f>
        <v>0</v>
      </c>
      <c r="E556" s="29">
        <f>IFERROR(VLOOKUP($A556,'Лист сравнения (расширенный)'!$B:$G,5,FALSE),0)</f>
        <v>0</v>
      </c>
      <c r="F556">
        <f>IFERROR(VLOOKUP($A556,'Лист сравнения (расширенный)'!$B:$G,6,FALSE),0)</f>
        <v>0</v>
      </c>
    </row>
    <row r="557" spans="1:6">
      <c r="A557" t="str">
        <f>IFERROR(MATCH('Лист сравнения (расширенный)'!B557,Оригинал!C:C,0),"Совпадений нет")</f>
        <v>Совпадений нет</v>
      </c>
      <c r="B557">
        <f>IFERROR(VLOOKUP($A557,'Лист сравнения (расширенный)'!$B:$G,2,FALSE),0)</f>
        <v>0</v>
      </c>
      <c r="C557" s="29">
        <f>IFERROR(VLOOKUP($A557,'Лист сравнения (расширенный)'!$B:$G,3,FALSE),0)</f>
        <v>0</v>
      </c>
      <c r="D557" s="29">
        <f>IFERROR(VLOOKUP($A557,'Лист сравнения (расширенный)'!$B:$G,4,FALSE),0)</f>
        <v>0</v>
      </c>
      <c r="E557" s="29">
        <f>IFERROR(VLOOKUP($A557,'Лист сравнения (расширенный)'!$B:$G,5,FALSE),0)</f>
        <v>0</v>
      </c>
      <c r="F557">
        <f>IFERROR(VLOOKUP($A557,'Лист сравнения (расширенный)'!$B:$G,6,FALSE),0)</f>
        <v>0</v>
      </c>
    </row>
    <row r="558" spans="1:6">
      <c r="A558" t="str">
        <f>IFERROR(MATCH('Лист сравнения (расширенный)'!B558,Оригинал!C:C,0),"Совпадений нет")</f>
        <v>Совпадений нет</v>
      </c>
      <c r="B558">
        <f>IFERROR(VLOOKUP($A558,'Лист сравнения (расширенный)'!$B:$G,2,FALSE),0)</f>
        <v>0</v>
      </c>
      <c r="C558" s="29">
        <f>IFERROR(VLOOKUP($A558,'Лист сравнения (расширенный)'!$B:$G,3,FALSE),0)</f>
        <v>0</v>
      </c>
      <c r="D558" s="29">
        <f>IFERROR(VLOOKUP($A558,'Лист сравнения (расширенный)'!$B:$G,4,FALSE),0)</f>
        <v>0</v>
      </c>
      <c r="E558" s="29">
        <f>IFERROR(VLOOKUP($A558,'Лист сравнения (расширенный)'!$B:$G,5,FALSE),0)</f>
        <v>0</v>
      </c>
      <c r="F558">
        <f>IFERROR(VLOOKUP($A558,'Лист сравнения (расширенный)'!$B:$G,6,FALSE),0)</f>
        <v>0</v>
      </c>
    </row>
    <row r="559" spans="1:6">
      <c r="A559" t="str">
        <f>IFERROR(MATCH('Лист сравнения (расширенный)'!B559,Оригинал!C:C,0),"Совпадений нет")</f>
        <v>Совпадений нет</v>
      </c>
      <c r="B559">
        <f>IFERROR(VLOOKUP($A559,'Лист сравнения (расширенный)'!$B:$G,2,FALSE),0)</f>
        <v>0</v>
      </c>
      <c r="C559" s="29">
        <f>IFERROR(VLOOKUP($A559,'Лист сравнения (расширенный)'!$B:$G,3,FALSE),0)</f>
        <v>0</v>
      </c>
      <c r="D559" s="29">
        <f>IFERROR(VLOOKUP($A559,'Лист сравнения (расширенный)'!$B:$G,4,FALSE),0)</f>
        <v>0</v>
      </c>
      <c r="E559" s="29">
        <f>IFERROR(VLOOKUP($A559,'Лист сравнения (расширенный)'!$B:$G,5,FALSE),0)</f>
        <v>0</v>
      </c>
      <c r="F559">
        <f>IFERROR(VLOOKUP($A559,'Лист сравнения (расширенный)'!$B:$G,6,FALSE),0)</f>
        <v>0</v>
      </c>
    </row>
    <row r="560" spans="1:6">
      <c r="A560" t="str">
        <f>IFERROR(MATCH('Лист сравнения (расширенный)'!B560,Оригинал!C:C,0),"Совпадений нет")</f>
        <v>Совпадений нет</v>
      </c>
      <c r="B560">
        <f>IFERROR(VLOOKUP($A560,'Лист сравнения (расширенный)'!$B:$G,2,FALSE),0)</f>
        <v>0</v>
      </c>
      <c r="C560" s="29">
        <f>IFERROR(VLOOKUP($A560,'Лист сравнения (расширенный)'!$B:$G,3,FALSE),0)</f>
        <v>0</v>
      </c>
      <c r="D560" s="29">
        <f>IFERROR(VLOOKUP($A560,'Лист сравнения (расширенный)'!$B:$G,4,FALSE),0)</f>
        <v>0</v>
      </c>
      <c r="E560" s="29">
        <f>IFERROR(VLOOKUP($A560,'Лист сравнения (расширенный)'!$B:$G,5,FALSE),0)</f>
        <v>0</v>
      </c>
      <c r="F560">
        <f>IFERROR(VLOOKUP($A560,'Лист сравнения (расширенный)'!$B:$G,6,FALSE),0)</f>
        <v>0</v>
      </c>
    </row>
    <row r="561" spans="1:6">
      <c r="A561" t="str">
        <f>IFERROR(MATCH('Лист сравнения (расширенный)'!B561,Оригинал!C:C,0),"Совпадений нет")</f>
        <v>Совпадений нет</v>
      </c>
      <c r="B561">
        <f>IFERROR(VLOOKUP($A561,'Лист сравнения (расширенный)'!$B:$G,2,FALSE),0)</f>
        <v>0</v>
      </c>
      <c r="C561" s="29">
        <f>IFERROR(VLOOKUP($A561,'Лист сравнения (расширенный)'!$B:$G,3,FALSE),0)</f>
        <v>0</v>
      </c>
      <c r="D561" s="29">
        <f>IFERROR(VLOOKUP($A561,'Лист сравнения (расширенный)'!$B:$G,4,FALSE),0)</f>
        <v>0</v>
      </c>
      <c r="E561" s="29">
        <f>IFERROR(VLOOKUP($A561,'Лист сравнения (расширенный)'!$B:$G,5,FALSE),0)</f>
        <v>0</v>
      </c>
      <c r="F561">
        <f>IFERROR(VLOOKUP($A561,'Лист сравнения (расширенный)'!$B:$G,6,FALSE),0)</f>
        <v>0</v>
      </c>
    </row>
    <row r="562" spans="1:6">
      <c r="A562" t="str">
        <f>IFERROR(MATCH('Лист сравнения (расширенный)'!B562,Оригинал!C:C,0),"Совпадений нет")</f>
        <v>Совпадений нет</v>
      </c>
      <c r="B562">
        <f>IFERROR(VLOOKUP($A562,'Лист сравнения (расширенный)'!$B:$G,2,FALSE),0)</f>
        <v>0</v>
      </c>
      <c r="C562" s="29">
        <f>IFERROR(VLOOKUP($A562,'Лист сравнения (расширенный)'!$B:$G,3,FALSE),0)</f>
        <v>0</v>
      </c>
      <c r="D562" s="29">
        <f>IFERROR(VLOOKUP($A562,'Лист сравнения (расширенный)'!$B:$G,4,FALSE),0)</f>
        <v>0</v>
      </c>
      <c r="E562" s="29">
        <f>IFERROR(VLOOKUP($A562,'Лист сравнения (расширенный)'!$B:$G,5,FALSE),0)</f>
        <v>0</v>
      </c>
      <c r="F562">
        <f>IFERROR(VLOOKUP($A562,'Лист сравнения (расширенный)'!$B:$G,6,FALSE),0)</f>
        <v>0</v>
      </c>
    </row>
    <row r="563" spans="1:6">
      <c r="A563" t="str">
        <f>IFERROR(MATCH('Лист сравнения (расширенный)'!B563,Оригинал!C:C,0),"Совпадений нет")</f>
        <v>Совпадений нет</v>
      </c>
      <c r="B563">
        <f>IFERROR(VLOOKUP($A563,'Лист сравнения (расширенный)'!$B:$G,2,FALSE),0)</f>
        <v>0</v>
      </c>
      <c r="C563" s="29">
        <f>IFERROR(VLOOKUP($A563,'Лист сравнения (расширенный)'!$B:$G,3,FALSE),0)</f>
        <v>0</v>
      </c>
      <c r="D563" s="29">
        <f>IFERROR(VLOOKUP($A563,'Лист сравнения (расширенный)'!$B:$G,4,FALSE),0)</f>
        <v>0</v>
      </c>
      <c r="E563" s="29">
        <f>IFERROR(VLOOKUP($A563,'Лист сравнения (расширенный)'!$B:$G,5,FALSE),0)</f>
        <v>0</v>
      </c>
      <c r="F563">
        <f>IFERROR(VLOOKUP($A563,'Лист сравнения (расширенный)'!$B:$G,6,FALSE),0)</f>
        <v>0</v>
      </c>
    </row>
    <row r="564" spans="1:6">
      <c r="A564" t="str">
        <f>IFERROR(MATCH('Лист сравнения (расширенный)'!B564,Оригинал!C:C,0),"Совпадений нет")</f>
        <v>Совпадений нет</v>
      </c>
      <c r="B564">
        <f>IFERROR(VLOOKUP($A564,'Лист сравнения (расширенный)'!$B:$G,2,FALSE),0)</f>
        <v>0</v>
      </c>
      <c r="C564" s="29">
        <f>IFERROR(VLOOKUP($A564,'Лист сравнения (расширенный)'!$B:$G,3,FALSE),0)</f>
        <v>0</v>
      </c>
      <c r="D564" s="29">
        <f>IFERROR(VLOOKUP($A564,'Лист сравнения (расширенный)'!$B:$G,4,FALSE),0)</f>
        <v>0</v>
      </c>
      <c r="E564" s="29">
        <f>IFERROR(VLOOKUP($A564,'Лист сравнения (расширенный)'!$B:$G,5,FALSE),0)</f>
        <v>0</v>
      </c>
      <c r="F564">
        <f>IFERROR(VLOOKUP($A564,'Лист сравнения (расширенный)'!$B:$G,6,FALSE),0)</f>
        <v>0</v>
      </c>
    </row>
    <row r="565" spans="1:6">
      <c r="A565" t="str">
        <f>IFERROR(MATCH('Лист сравнения (расширенный)'!B565,Оригинал!C:C,0),"Совпадений нет")</f>
        <v>Совпадений нет</v>
      </c>
      <c r="B565">
        <f>IFERROR(VLOOKUP($A565,'Лист сравнения (расширенный)'!$B:$G,2,FALSE),0)</f>
        <v>0</v>
      </c>
      <c r="C565" s="29">
        <f>IFERROR(VLOOKUP($A565,'Лист сравнения (расширенный)'!$B:$G,3,FALSE),0)</f>
        <v>0</v>
      </c>
      <c r="D565" s="29">
        <f>IFERROR(VLOOKUP($A565,'Лист сравнения (расширенный)'!$B:$G,4,FALSE),0)</f>
        <v>0</v>
      </c>
      <c r="E565" s="29">
        <f>IFERROR(VLOOKUP($A565,'Лист сравнения (расширенный)'!$B:$G,5,FALSE),0)</f>
        <v>0</v>
      </c>
      <c r="F565">
        <f>IFERROR(VLOOKUP($A565,'Лист сравнения (расширенный)'!$B:$G,6,FALSE),0)</f>
        <v>0</v>
      </c>
    </row>
    <row r="566" spans="1:6">
      <c r="A566" t="str">
        <f>IFERROR(MATCH('Лист сравнения (расширенный)'!B566,Оригинал!C:C,0),"Совпадений нет")</f>
        <v>Совпадений нет</v>
      </c>
      <c r="B566">
        <f>IFERROR(VLOOKUP($A566,'Лист сравнения (расширенный)'!$B:$G,2,FALSE),0)</f>
        <v>0</v>
      </c>
      <c r="C566" s="29">
        <f>IFERROR(VLOOKUP($A566,'Лист сравнения (расширенный)'!$B:$G,3,FALSE),0)</f>
        <v>0</v>
      </c>
      <c r="D566" s="29">
        <f>IFERROR(VLOOKUP($A566,'Лист сравнения (расширенный)'!$B:$G,4,FALSE),0)</f>
        <v>0</v>
      </c>
      <c r="E566" s="29">
        <f>IFERROR(VLOOKUP($A566,'Лист сравнения (расширенный)'!$B:$G,5,FALSE),0)</f>
        <v>0</v>
      </c>
      <c r="F566">
        <f>IFERROR(VLOOKUP($A566,'Лист сравнения (расширенный)'!$B:$G,6,FALSE),0)</f>
        <v>0</v>
      </c>
    </row>
    <row r="567" spans="1:6">
      <c r="A567" t="str">
        <f>IFERROR(MATCH('Лист сравнения (расширенный)'!B567,Оригинал!C:C,0),"Совпадений нет")</f>
        <v>Совпадений нет</v>
      </c>
      <c r="B567">
        <f>IFERROR(VLOOKUP($A567,'Лист сравнения (расширенный)'!$B:$G,2,FALSE),0)</f>
        <v>0</v>
      </c>
      <c r="C567" s="29">
        <f>IFERROR(VLOOKUP($A567,'Лист сравнения (расширенный)'!$B:$G,3,FALSE),0)</f>
        <v>0</v>
      </c>
      <c r="D567" s="29">
        <f>IFERROR(VLOOKUP($A567,'Лист сравнения (расширенный)'!$B:$G,4,FALSE),0)</f>
        <v>0</v>
      </c>
      <c r="E567" s="29">
        <f>IFERROR(VLOOKUP($A567,'Лист сравнения (расширенный)'!$B:$G,5,FALSE),0)</f>
        <v>0</v>
      </c>
      <c r="F567">
        <f>IFERROR(VLOOKUP($A567,'Лист сравнения (расширенный)'!$B:$G,6,FALSE),0)</f>
        <v>0</v>
      </c>
    </row>
    <row r="568" spans="1:6">
      <c r="A568" t="str">
        <f>IFERROR(MATCH('Лист сравнения (расширенный)'!B568,Оригинал!C:C,0),"Совпадений нет")</f>
        <v>Совпадений нет</v>
      </c>
      <c r="B568">
        <f>IFERROR(VLOOKUP($A568,'Лист сравнения (расширенный)'!$B:$G,2,FALSE),0)</f>
        <v>0</v>
      </c>
      <c r="C568" s="29">
        <f>IFERROR(VLOOKUP($A568,'Лист сравнения (расширенный)'!$B:$G,3,FALSE),0)</f>
        <v>0</v>
      </c>
      <c r="D568" s="29">
        <f>IFERROR(VLOOKUP($A568,'Лист сравнения (расширенный)'!$B:$G,4,FALSE),0)</f>
        <v>0</v>
      </c>
      <c r="E568" s="29">
        <f>IFERROR(VLOOKUP($A568,'Лист сравнения (расширенный)'!$B:$G,5,FALSE),0)</f>
        <v>0</v>
      </c>
      <c r="F568">
        <f>IFERROR(VLOOKUP($A568,'Лист сравнения (расширенный)'!$B:$G,6,FALSE),0)</f>
        <v>0</v>
      </c>
    </row>
    <row r="569" spans="1:6">
      <c r="A569" t="str">
        <f>IFERROR(MATCH('Лист сравнения (расширенный)'!B569,Оригинал!C:C,0),"Совпадений нет")</f>
        <v>Совпадений нет</v>
      </c>
      <c r="B569">
        <f>IFERROR(VLOOKUP($A569,'Лист сравнения (расширенный)'!$B:$G,2,FALSE),0)</f>
        <v>0</v>
      </c>
      <c r="C569" s="29">
        <f>IFERROR(VLOOKUP($A569,'Лист сравнения (расширенный)'!$B:$G,3,FALSE),0)</f>
        <v>0</v>
      </c>
      <c r="D569" s="29">
        <f>IFERROR(VLOOKUP($A569,'Лист сравнения (расширенный)'!$B:$G,4,FALSE),0)</f>
        <v>0</v>
      </c>
      <c r="E569" s="29">
        <f>IFERROR(VLOOKUP($A569,'Лист сравнения (расширенный)'!$B:$G,5,FALSE),0)</f>
        <v>0</v>
      </c>
      <c r="F569">
        <f>IFERROR(VLOOKUP($A569,'Лист сравнения (расширенный)'!$B:$G,6,FALSE),0)</f>
        <v>0</v>
      </c>
    </row>
    <row r="570" spans="1:6">
      <c r="A570" t="str">
        <f>IFERROR(MATCH('Лист сравнения (расширенный)'!B570,Оригинал!C:C,0),"Совпадений нет")</f>
        <v>Совпадений нет</v>
      </c>
      <c r="B570">
        <f>IFERROR(VLOOKUP($A570,'Лист сравнения (расширенный)'!$B:$G,2,FALSE),0)</f>
        <v>0</v>
      </c>
      <c r="C570" s="29">
        <f>IFERROR(VLOOKUP($A570,'Лист сравнения (расширенный)'!$B:$G,3,FALSE),0)</f>
        <v>0</v>
      </c>
      <c r="D570" s="29">
        <f>IFERROR(VLOOKUP($A570,'Лист сравнения (расширенный)'!$B:$G,4,FALSE),0)</f>
        <v>0</v>
      </c>
      <c r="E570" s="29">
        <f>IFERROR(VLOOKUP($A570,'Лист сравнения (расширенный)'!$B:$G,5,FALSE),0)</f>
        <v>0</v>
      </c>
      <c r="F570">
        <f>IFERROR(VLOOKUP($A570,'Лист сравнения (расширенный)'!$B:$G,6,FALSE),0)</f>
        <v>0</v>
      </c>
    </row>
    <row r="571" spans="1:6">
      <c r="A571" t="str">
        <f>IFERROR(MATCH('Лист сравнения (расширенный)'!B571,Оригинал!C:C,0),"Совпадений нет")</f>
        <v>Совпадений нет</v>
      </c>
      <c r="B571">
        <f>IFERROR(VLOOKUP($A571,'Лист сравнения (расширенный)'!$B:$G,2,FALSE),0)</f>
        <v>0</v>
      </c>
      <c r="C571" s="29">
        <f>IFERROR(VLOOKUP($A571,'Лист сравнения (расширенный)'!$B:$G,3,FALSE),0)</f>
        <v>0</v>
      </c>
      <c r="D571" s="29">
        <f>IFERROR(VLOOKUP($A571,'Лист сравнения (расширенный)'!$B:$G,4,FALSE),0)</f>
        <v>0</v>
      </c>
      <c r="E571" s="29">
        <f>IFERROR(VLOOKUP($A571,'Лист сравнения (расширенный)'!$B:$G,5,FALSE),0)</f>
        <v>0</v>
      </c>
      <c r="F571">
        <f>IFERROR(VLOOKUP($A571,'Лист сравнения (расширенный)'!$B:$G,6,FALSE),0)</f>
        <v>0</v>
      </c>
    </row>
    <row r="572" spans="1:6">
      <c r="A572" t="str">
        <f>IFERROR(MATCH('Лист сравнения (расширенный)'!B572,Оригинал!C:C,0),"Совпадений нет")</f>
        <v>Совпадений нет</v>
      </c>
      <c r="B572">
        <f>IFERROR(VLOOKUP($A572,'Лист сравнения (расширенный)'!$B:$G,2,FALSE),0)</f>
        <v>0</v>
      </c>
      <c r="C572" s="29">
        <f>IFERROR(VLOOKUP($A572,'Лист сравнения (расширенный)'!$B:$G,3,FALSE),0)</f>
        <v>0</v>
      </c>
      <c r="D572" s="29">
        <f>IFERROR(VLOOKUP($A572,'Лист сравнения (расширенный)'!$B:$G,4,FALSE),0)</f>
        <v>0</v>
      </c>
      <c r="E572" s="29">
        <f>IFERROR(VLOOKUP($A572,'Лист сравнения (расширенный)'!$B:$G,5,FALSE),0)</f>
        <v>0</v>
      </c>
      <c r="F572">
        <f>IFERROR(VLOOKUP($A572,'Лист сравнения (расширенный)'!$B:$G,6,FALSE),0)</f>
        <v>0</v>
      </c>
    </row>
    <row r="573" spans="1:6">
      <c r="A573" t="str">
        <f>IFERROR(MATCH('Лист сравнения (расширенный)'!B573,Оригинал!C:C,0),"Совпадений нет")</f>
        <v>Совпадений нет</v>
      </c>
      <c r="B573">
        <f>IFERROR(VLOOKUP($A573,'Лист сравнения (расширенный)'!$B:$G,2,FALSE),0)</f>
        <v>0</v>
      </c>
      <c r="C573" s="29">
        <f>IFERROR(VLOOKUP($A573,'Лист сравнения (расширенный)'!$B:$G,3,FALSE),0)</f>
        <v>0</v>
      </c>
      <c r="D573" s="29">
        <f>IFERROR(VLOOKUP($A573,'Лист сравнения (расширенный)'!$B:$G,4,FALSE),0)</f>
        <v>0</v>
      </c>
      <c r="E573" s="29">
        <f>IFERROR(VLOOKUP($A573,'Лист сравнения (расширенный)'!$B:$G,5,FALSE),0)</f>
        <v>0</v>
      </c>
      <c r="F573">
        <f>IFERROR(VLOOKUP($A573,'Лист сравнения (расширенный)'!$B:$G,6,FALSE),0)</f>
        <v>0</v>
      </c>
    </row>
    <row r="574" spans="1:6">
      <c r="A574" t="str">
        <f>IFERROR(MATCH('Лист сравнения (расширенный)'!B574,Оригинал!C:C,0),"Совпадений нет")</f>
        <v>Совпадений нет</v>
      </c>
      <c r="B574">
        <f>IFERROR(VLOOKUP($A574,'Лист сравнения (расширенный)'!$B:$G,2,FALSE),0)</f>
        <v>0</v>
      </c>
      <c r="C574" s="29">
        <f>IFERROR(VLOOKUP($A574,'Лист сравнения (расширенный)'!$B:$G,3,FALSE),0)</f>
        <v>0</v>
      </c>
      <c r="D574" s="29">
        <f>IFERROR(VLOOKUP($A574,'Лист сравнения (расширенный)'!$B:$G,4,FALSE),0)</f>
        <v>0</v>
      </c>
      <c r="E574" s="29">
        <f>IFERROR(VLOOKUP($A574,'Лист сравнения (расширенный)'!$B:$G,5,FALSE),0)</f>
        <v>0</v>
      </c>
      <c r="F574">
        <f>IFERROR(VLOOKUP($A574,'Лист сравнения (расширенный)'!$B:$G,6,FALSE),0)</f>
        <v>0</v>
      </c>
    </row>
    <row r="575" spans="1:6">
      <c r="A575" t="str">
        <f>IFERROR(MATCH('Лист сравнения (расширенный)'!B575,Оригинал!C:C,0),"Совпадений нет")</f>
        <v>Совпадений нет</v>
      </c>
      <c r="B575">
        <f>IFERROR(VLOOKUP($A575,'Лист сравнения (расширенный)'!$B:$G,2,FALSE),0)</f>
        <v>0</v>
      </c>
      <c r="C575" s="29">
        <f>IFERROR(VLOOKUP($A575,'Лист сравнения (расширенный)'!$B:$G,3,FALSE),0)</f>
        <v>0</v>
      </c>
      <c r="D575" s="29">
        <f>IFERROR(VLOOKUP($A575,'Лист сравнения (расширенный)'!$B:$G,4,FALSE),0)</f>
        <v>0</v>
      </c>
      <c r="E575" s="29">
        <f>IFERROR(VLOOKUP($A575,'Лист сравнения (расширенный)'!$B:$G,5,FALSE),0)</f>
        <v>0</v>
      </c>
      <c r="F575">
        <f>IFERROR(VLOOKUP($A575,'Лист сравнения (расширенный)'!$B:$G,6,FALSE),0)</f>
        <v>0</v>
      </c>
    </row>
    <row r="576" spans="1:6">
      <c r="A576" t="str">
        <f>IFERROR(MATCH('Лист сравнения (расширенный)'!B576,Оригинал!C:C,0),"Совпадений нет")</f>
        <v>Совпадений нет</v>
      </c>
      <c r="B576">
        <f>IFERROR(VLOOKUP($A576,'Лист сравнения (расширенный)'!$B:$G,2,FALSE),0)</f>
        <v>0</v>
      </c>
      <c r="C576" s="29">
        <f>IFERROR(VLOOKUP($A576,'Лист сравнения (расширенный)'!$B:$G,3,FALSE),0)</f>
        <v>0</v>
      </c>
      <c r="D576" s="29">
        <f>IFERROR(VLOOKUP($A576,'Лист сравнения (расширенный)'!$B:$G,4,FALSE),0)</f>
        <v>0</v>
      </c>
      <c r="E576" s="29">
        <f>IFERROR(VLOOKUP($A576,'Лист сравнения (расширенный)'!$B:$G,5,FALSE),0)</f>
        <v>0</v>
      </c>
      <c r="F576">
        <f>IFERROR(VLOOKUP($A576,'Лист сравнения (расширенный)'!$B:$G,6,FALSE),0)</f>
        <v>0</v>
      </c>
    </row>
    <row r="577" spans="1:6">
      <c r="A577" t="str">
        <f>IFERROR(MATCH('Лист сравнения (расширенный)'!B577,Оригинал!C:C,0),"Совпадений нет")</f>
        <v>Совпадений нет</v>
      </c>
      <c r="B577">
        <f>IFERROR(VLOOKUP($A577,'Лист сравнения (расширенный)'!$B:$G,2,FALSE),0)</f>
        <v>0</v>
      </c>
      <c r="C577" s="29">
        <f>IFERROR(VLOOKUP($A577,'Лист сравнения (расширенный)'!$B:$G,3,FALSE),0)</f>
        <v>0</v>
      </c>
      <c r="D577" s="29">
        <f>IFERROR(VLOOKUP($A577,'Лист сравнения (расширенный)'!$B:$G,4,FALSE),0)</f>
        <v>0</v>
      </c>
      <c r="E577" s="29">
        <f>IFERROR(VLOOKUP($A577,'Лист сравнения (расширенный)'!$B:$G,5,FALSE),0)</f>
        <v>0</v>
      </c>
      <c r="F577">
        <f>IFERROR(VLOOKUP($A577,'Лист сравнения (расширенный)'!$B:$G,6,FALSE),0)</f>
        <v>0</v>
      </c>
    </row>
    <row r="578" spans="1:6">
      <c r="A578" t="str">
        <f>IFERROR(MATCH('Лист сравнения (расширенный)'!B578,Оригинал!C:C,0),"Совпадений нет")</f>
        <v>Совпадений нет</v>
      </c>
      <c r="B578">
        <f>IFERROR(VLOOKUP($A578,'Лист сравнения (расширенный)'!$B:$G,2,FALSE),0)</f>
        <v>0</v>
      </c>
      <c r="C578" s="29">
        <f>IFERROR(VLOOKUP($A578,'Лист сравнения (расширенный)'!$B:$G,3,FALSE),0)</f>
        <v>0</v>
      </c>
      <c r="D578" s="29">
        <f>IFERROR(VLOOKUP($A578,'Лист сравнения (расширенный)'!$B:$G,4,FALSE),0)</f>
        <v>0</v>
      </c>
      <c r="E578" s="29">
        <f>IFERROR(VLOOKUP($A578,'Лист сравнения (расширенный)'!$B:$G,5,FALSE),0)</f>
        <v>0</v>
      </c>
      <c r="F578">
        <f>IFERROR(VLOOKUP($A578,'Лист сравнения (расширенный)'!$B:$G,6,FALSE),0)</f>
        <v>0</v>
      </c>
    </row>
    <row r="579" spans="1:6">
      <c r="A579" t="str">
        <f>IFERROR(MATCH('Лист сравнения (расширенный)'!B579,Оригинал!C:C,0),"Совпадений нет")</f>
        <v>Совпадений нет</v>
      </c>
      <c r="B579">
        <f>IFERROR(VLOOKUP($A579,'Лист сравнения (расширенный)'!$B:$G,2,FALSE),0)</f>
        <v>0</v>
      </c>
      <c r="C579" s="29">
        <f>IFERROR(VLOOKUP($A579,'Лист сравнения (расширенный)'!$B:$G,3,FALSE),0)</f>
        <v>0</v>
      </c>
      <c r="D579" s="29">
        <f>IFERROR(VLOOKUP($A579,'Лист сравнения (расширенный)'!$B:$G,4,FALSE),0)</f>
        <v>0</v>
      </c>
      <c r="E579" s="29">
        <f>IFERROR(VLOOKUP($A579,'Лист сравнения (расширенный)'!$B:$G,5,FALSE),0)</f>
        <v>0</v>
      </c>
      <c r="F579">
        <f>IFERROR(VLOOKUP($A579,'Лист сравнения (расширенный)'!$B:$G,6,FALSE),0)</f>
        <v>0</v>
      </c>
    </row>
    <row r="580" spans="1:6">
      <c r="A580" t="str">
        <f>IFERROR(MATCH('Лист сравнения (расширенный)'!B580,Оригинал!C:C,0),"Совпадений нет")</f>
        <v>Совпадений нет</v>
      </c>
      <c r="B580">
        <f>IFERROR(VLOOKUP($A580,'Лист сравнения (расширенный)'!$B:$G,2,FALSE),0)</f>
        <v>0</v>
      </c>
      <c r="C580" s="29">
        <f>IFERROR(VLOOKUP($A580,'Лист сравнения (расширенный)'!$B:$G,3,FALSE),0)</f>
        <v>0</v>
      </c>
      <c r="D580" s="29">
        <f>IFERROR(VLOOKUP($A580,'Лист сравнения (расширенный)'!$B:$G,4,FALSE),0)</f>
        <v>0</v>
      </c>
      <c r="E580" s="29">
        <f>IFERROR(VLOOKUP($A580,'Лист сравнения (расширенный)'!$B:$G,5,FALSE),0)</f>
        <v>0</v>
      </c>
      <c r="F580">
        <f>IFERROR(VLOOKUP($A580,'Лист сравнения (расширенный)'!$B:$G,6,FALSE),0)</f>
        <v>0</v>
      </c>
    </row>
    <row r="581" spans="1:6">
      <c r="A581" t="str">
        <f>IFERROR(MATCH('Лист сравнения (расширенный)'!B581,Оригинал!C:C,0),"Совпадений нет")</f>
        <v>Совпадений нет</v>
      </c>
      <c r="B581">
        <f>IFERROR(VLOOKUP($A581,'Лист сравнения (расширенный)'!$B:$G,2,FALSE),0)</f>
        <v>0</v>
      </c>
      <c r="C581" s="29">
        <f>IFERROR(VLOOKUP($A581,'Лист сравнения (расширенный)'!$B:$G,3,FALSE),0)</f>
        <v>0</v>
      </c>
      <c r="D581" s="29">
        <f>IFERROR(VLOOKUP($A581,'Лист сравнения (расширенный)'!$B:$G,4,FALSE),0)</f>
        <v>0</v>
      </c>
      <c r="E581" s="29">
        <f>IFERROR(VLOOKUP($A581,'Лист сравнения (расширенный)'!$B:$G,5,FALSE),0)</f>
        <v>0</v>
      </c>
      <c r="F581">
        <f>IFERROR(VLOOKUP($A581,'Лист сравнения (расширенный)'!$B:$G,6,FALSE),0)</f>
        <v>0</v>
      </c>
    </row>
    <row r="582" spans="1:6">
      <c r="A582" t="str">
        <f>IFERROR(MATCH('Лист сравнения (расширенный)'!B582,Оригинал!C:C,0),"Совпадений нет")</f>
        <v>Совпадений нет</v>
      </c>
      <c r="B582">
        <f>IFERROR(VLOOKUP($A582,'Лист сравнения (расширенный)'!$B:$G,2,FALSE),0)</f>
        <v>0</v>
      </c>
      <c r="C582" s="29">
        <f>IFERROR(VLOOKUP($A582,'Лист сравнения (расширенный)'!$B:$G,3,FALSE),0)</f>
        <v>0</v>
      </c>
      <c r="D582" s="29">
        <f>IFERROR(VLOOKUP($A582,'Лист сравнения (расширенный)'!$B:$G,4,FALSE),0)</f>
        <v>0</v>
      </c>
      <c r="E582" s="29">
        <f>IFERROR(VLOOKUP($A582,'Лист сравнения (расширенный)'!$B:$G,5,FALSE),0)</f>
        <v>0</v>
      </c>
      <c r="F582">
        <f>IFERROR(VLOOKUP($A582,'Лист сравнения (расширенный)'!$B:$G,6,FALSE),0)</f>
        <v>0</v>
      </c>
    </row>
    <row r="583" spans="1:6">
      <c r="A583" t="str">
        <f>IFERROR(MATCH('Лист сравнения (расширенный)'!B583,Оригинал!C:C,0),"Совпадений нет")</f>
        <v>Совпадений нет</v>
      </c>
      <c r="B583">
        <f>IFERROR(VLOOKUP($A583,'Лист сравнения (расширенный)'!$B:$G,2,FALSE),0)</f>
        <v>0</v>
      </c>
      <c r="C583" s="29">
        <f>IFERROR(VLOOKUP($A583,'Лист сравнения (расширенный)'!$B:$G,3,FALSE),0)</f>
        <v>0</v>
      </c>
      <c r="D583" s="29">
        <f>IFERROR(VLOOKUP($A583,'Лист сравнения (расширенный)'!$B:$G,4,FALSE),0)</f>
        <v>0</v>
      </c>
      <c r="E583" s="29">
        <f>IFERROR(VLOOKUP($A583,'Лист сравнения (расширенный)'!$B:$G,5,FALSE),0)</f>
        <v>0</v>
      </c>
      <c r="F583">
        <f>IFERROR(VLOOKUP($A583,'Лист сравнения (расширенный)'!$B:$G,6,FALSE),0)</f>
        <v>0</v>
      </c>
    </row>
    <row r="584" spans="1:6">
      <c r="A584" t="str">
        <f>IFERROR(MATCH('Лист сравнения (расширенный)'!B584,Оригинал!C:C,0),"Совпадений нет")</f>
        <v>Совпадений нет</v>
      </c>
      <c r="B584">
        <f>IFERROR(VLOOKUP($A584,'Лист сравнения (расширенный)'!$B:$G,2,FALSE),0)</f>
        <v>0</v>
      </c>
      <c r="C584" s="29">
        <f>IFERROR(VLOOKUP($A584,'Лист сравнения (расширенный)'!$B:$G,3,FALSE),0)</f>
        <v>0</v>
      </c>
      <c r="D584" s="29">
        <f>IFERROR(VLOOKUP($A584,'Лист сравнения (расширенный)'!$B:$G,4,FALSE),0)</f>
        <v>0</v>
      </c>
      <c r="E584" s="29">
        <f>IFERROR(VLOOKUP($A584,'Лист сравнения (расширенный)'!$B:$G,5,FALSE),0)</f>
        <v>0</v>
      </c>
      <c r="F584">
        <f>IFERROR(VLOOKUP($A584,'Лист сравнения (расширенный)'!$B:$G,6,FALSE),0)</f>
        <v>0</v>
      </c>
    </row>
    <row r="585" spans="1:6">
      <c r="A585" t="str">
        <f>IFERROR(MATCH('Лист сравнения (расширенный)'!B585,Оригинал!C:C,0),"Совпадений нет")</f>
        <v>Совпадений нет</v>
      </c>
      <c r="B585">
        <f>IFERROR(VLOOKUP($A585,'Лист сравнения (расширенный)'!$B:$G,2,FALSE),0)</f>
        <v>0</v>
      </c>
      <c r="C585" s="29">
        <f>IFERROR(VLOOKUP($A585,'Лист сравнения (расширенный)'!$B:$G,3,FALSE),0)</f>
        <v>0</v>
      </c>
      <c r="D585" s="29">
        <f>IFERROR(VLOOKUP($A585,'Лист сравнения (расширенный)'!$B:$G,4,FALSE),0)</f>
        <v>0</v>
      </c>
      <c r="E585" s="29">
        <f>IFERROR(VLOOKUP($A585,'Лист сравнения (расширенный)'!$B:$G,5,FALSE),0)</f>
        <v>0</v>
      </c>
      <c r="F585">
        <f>IFERROR(VLOOKUP($A585,'Лист сравнения (расширенный)'!$B:$G,6,FALSE),0)</f>
        <v>0</v>
      </c>
    </row>
    <row r="586" spans="1:6">
      <c r="A586" t="str">
        <f>IFERROR(MATCH('Лист сравнения (расширенный)'!B586,Оригинал!C:C,0),"Совпадений нет")</f>
        <v>Совпадений нет</v>
      </c>
      <c r="B586">
        <f>IFERROR(VLOOKUP($A586,'Лист сравнения (расширенный)'!$B:$G,2,FALSE),0)</f>
        <v>0</v>
      </c>
      <c r="C586" s="29">
        <f>IFERROR(VLOOKUP($A586,'Лист сравнения (расширенный)'!$B:$G,3,FALSE),0)</f>
        <v>0</v>
      </c>
      <c r="D586" s="29">
        <f>IFERROR(VLOOKUP($A586,'Лист сравнения (расширенный)'!$B:$G,4,FALSE),0)</f>
        <v>0</v>
      </c>
      <c r="E586" s="29">
        <f>IFERROR(VLOOKUP($A586,'Лист сравнения (расширенный)'!$B:$G,5,FALSE),0)</f>
        <v>0</v>
      </c>
      <c r="F586">
        <f>IFERROR(VLOOKUP($A586,'Лист сравнения (расширенный)'!$B:$G,6,FALSE),0)</f>
        <v>0</v>
      </c>
    </row>
    <row r="587" spans="1:6">
      <c r="A587" t="str">
        <f>IFERROR(MATCH('Лист сравнения (расширенный)'!B587,Оригинал!C:C,0),"Совпадений нет")</f>
        <v>Совпадений нет</v>
      </c>
      <c r="B587">
        <f>IFERROR(VLOOKUP($A587,'Лист сравнения (расширенный)'!$B:$G,2,FALSE),0)</f>
        <v>0</v>
      </c>
      <c r="C587" s="29">
        <f>IFERROR(VLOOKUP($A587,'Лист сравнения (расширенный)'!$B:$G,3,FALSE),0)</f>
        <v>0</v>
      </c>
      <c r="D587" s="29">
        <f>IFERROR(VLOOKUP($A587,'Лист сравнения (расширенный)'!$B:$G,4,FALSE),0)</f>
        <v>0</v>
      </c>
      <c r="E587" s="29">
        <f>IFERROR(VLOOKUP($A587,'Лист сравнения (расширенный)'!$B:$G,5,FALSE),0)</f>
        <v>0</v>
      </c>
      <c r="F587">
        <f>IFERROR(VLOOKUP($A587,'Лист сравнения (расширенный)'!$B:$G,6,FALSE),0)</f>
        <v>0</v>
      </c>
    </row>
    <row r="588" spans="1:6">
      <c r="A588" t="str">
        <f>IFERROR(MATCH('Лист сравнения (расширенный)'!B588,Оригинал!C:C,0),"Совпадений нет")</f>
        <v>Совпадений нет</v>
      </c>
      <c r="B588">
        <f>IFERROR(VLOOKUP($A588,'Лист сравнения (расширенный)'!$B:$G,2,FALSE),0)</f>
        <v>0</v>
      </c>
      <c r="C588" s="29">
        <f>IFERROR(VLOOKUP($A588,'Лист сравнения (расширенный)'!$B:$G,3,FALSE),0)</f>
        <v>0</v>
      </c>
      <c r="D588" s="29">
        <f>IFERROR(VLOOKUP($A588,'Лист сравнения (расширенный)'!$B:$G,4,FALSE),0)</f>
        <v>0</v>
      </c>
      <c r="E588" s="29">
        <f>IFERROR(VLOOKUP($A588,'Лист сравнения (расширенный)'!$B:$G,5,FALSE),0)</f>
        <v>0</v>
      </c>
      <c r="F588">
        <f>IFERROR(VLOOKUP($A588,'Лист сравнения (расширенный)'!$B:$G,6,FALSE),0)</f>
        <v>0</v>
      </c>
    </row>
    <row r="589" spans="1:6">
      <c r="A589" t="str">
        <f>IFERROR(MATCH('Лист сравнения (расширенный)'!B589,Оригинал!C:C,0),"Совпадений нет")</f>
        <v>Совпадений нет</v>
      </c>
      <c r="B589">
        <f>IFERROR(VLOOKUP($A589,'Лист сравнения (расширенный)'!$B:$G,2,FALSE),0)</f>
        <v>0</v>
      </c>
      <c r="C589" s="29">
        <f>IFERROR(VLOOKUP($A589,'Лист сравнения (расширенный)'!$B:$G,3,FALSE),0)</f>
        <v>0</v>
      </c>
      <c r="D589" s="29">
        <f>IFERROR(VLOOKUP($A589,'Лист сравнения (расширенный)'!$B:$G,4,FALSE),0)</f>
        <v>0</v>
      </c>
      <c r="E589" s="29">
        <f>IFERROR(VLOOKUP($A589,'Лист сравнения (расширенный)'!$B:$G,5,FALSE),0)</f>
        <v>0</v>
      </c>
      <c r="F589">
        <f>IFERROR(VLOOKUP($A589,'Лист сравнения (расширенный)'!$B:$G,6,FALSE),0)</f>
        <v>0</v>
      </c>
    </row>
    <row r="590" spans="1:6">
      <c r="A590" t="str">
        <f>IFERROR(MATCH('Лист сравнения (расширенный)'!B590,Оригинал!C:C,0),"Совпадений нет")</f>
        <v>Совпадений нет</v>
      </c>
      <c r="B590">
        <f>IFERROR(VLOOKUP($A590,'Лист сравнения (расширенный)'!$B:$G,2,FALSE),0)</f>
        <v>0</v>
      </c>
      <c r="C590" s="29">
        <f>IFERROR(VLOOKUP($A590,'Лист сравнения (расширенный)'!$B:$G,3,FALSE),0)</f>
        <v>0</v>
      </c>
      <c r="D590" s="29">
        <f>IFERROR(VLOOKUP($A590,'Лист сравнения (расширенный)'!$B:$G,4,FALSE),0)</f>
        <v>0</v>
      </c>
      <c r="E590" s="29">
        <f>IFERROR(VLOOKUP($A590,'Лист сравнения (расширенный)'!$B:$G,5,FALSE),0)</f>
        <v>0</v>
      </c>
      <c r="F590">
        <f>IFERROR(VLOOKUP($A590,'Лист сравнения (расширенный)'!$B:$G,6,FALSE),0)</f>
        <v>0</v>
      </c>
    </row>
    <row r="591" spans="1:6">
      <c r="A591" t="str">
        <f>IFERROR(MATCH('Лист сравнения (расширенный)'!B591,Оригинал!C:C,0),"Совпадений нет")</f>
        <v>Совпадений нет</v>
      </c>
      <c r="B591">
        <f>IFERROR(VLOOKUP($A591,'Лист сравнения (расширенный)'!$B:$G,2,FALSE),0)</f>
        <v>0</v>
      </c>
      <c r="C591" s="29">
        <f>IFERROR(VLOOKUP($A591,'Лист сравнения (расширенный)'!$B:$G,3,FALSE),0)</f>
        <v>0</v>
      </c>
      <c r="D591" s="29">
        <f>IFERROR(VLOOKUP($A591,'Лист сравнения (расширенный)'!$B:$G,4,FALSE),0)</f>
        <v>0</v>
      </c>
      <c r="E591" s="29">
        <f>IFERROR(VLOOKUP($A591,'Лист сравнения (расширенный)'!$B:$G,5,FALSE),0)</f>
        <v>0</v>
      </c>
      <c r="F591">
        <f>IFERROR(VLOOKUP($A591,'Лист сравнения (расширенный)'!$B:$G,6,FALSE),0)</f>
        <v>0</v>
      </c>
    </row>
    <row r="592" spans="1:6">
      <c r="A592" t="str">
        <f>IFERROR(MATCH('Лист сравнения (расширенный)'!B592,Оригинал!C:C,0),"Совпадений нет")</f>
        <v>Совпадений нет</v>
      </c>
      <c r="B592">
        <f>IFERROR(VLOOKUP($A592,'Лист сравнения (расширенный)'!$B:$G,2,FALSE),0)</f>
        <v>0</v>
      </c>
      <c r="C592" s="29">
        <f>IFERROR(VLOOKUP($A592,'Лист сравнения (расширенный)'!$B:$G,3,FALSE),0)</f>
        <v>0</v>
      </c>
      <c r="D592" s="29">
        <f>IFERROR(VLOOKUP($A592,'Лист сравнения (расширенный)'!$B:$G,4,FALSE),0)</f>
        <v>0</v>
      </c>
      <c r="E592" s="29">
        <f>IFERROR(VLOOKUP($A592,'Лист сравнения (расширенный)'!$B:$G,5,FALSE),0)</f>
        <v>0</v>
      </c>
      <c r="F592">
        <f>IFERROR(VLOOKUP($A592,'Лист сравнения (расширенный)'!$B:$G,6,FALSE),0)</f>
        <v>0</v>
      </c>
    </row>
    <row r="593" spans="1:6">
      <c r="A593" t="str">
        <f>IFERROR(MATCH('Лист сравнения (расширенный)'!B593,Оригинал!C:C,0),"Совпадений нет")</f>
        <v>Совпадений нет</v>
      </c>
      <c r="B593">
        <f>IFERROR(VLOOKUP($A593,'Лист сравнения (расширенный)'!$B:$G,2,FALSE),0)</f>
        <v>0</v>
      </c>
      <c r="C593" s="29">
        <f>IFERROR(VLOOKUP($A593,'Лист сравнения (расширенный)'!$B:$G,3,FALSE),0)</f>
        <v>0</v>
      </c>
      <c r="D593" s="29">
        <f>IFERROR(VLOOKUP($A593,'Лист сравнения (расширенный)'!$B:$G,4,FALSE),0)</f>
        <v>0</v>
      </c>
      <c r="E593" s="29">
        <f>IFERROR(VLOOKUP($A593,'Лист сравнения (расширенный)'!$B:$G,5,FALSE),0)</f>
        <v>0</v>
      </c>
      <c r="F593">
        <f>IFERROR(VLOOKUP($A593,'Лист сравнения (расширенный)'!$B:$G,6,FALSE),0)</f>
        <v>0</v>
      </c>
    </row>
    <row r="594" spans="1:6">
      <c r="A594" t="str">
        <f>IFERROR(MATCH('Лист сравнения (расширенный)'!B594,Оригинал!C:C,0),"Совпадений нет")</f>
        <v>Совпадений нет</v>
      </c>
      <c r="B594">
        <f>IFERROR(VLOOKUP($A594,'Лист сравнения (расширенный)'!$B:$G,2,FALSE),0)</f>
        <v>0</v>
      </c>
      <c r="C594" s="29">
        <f>IFERROR(VLOOKUP($A594,'Лист сравнения (расширенный)'!$B:$G,3,FALSE),0)</f>
        <v>0</v>
      </c>
      <c r="D594" s="29">
        <f>IFERROR(VLOOKUP($A594,'Лист сравнения (расширенный)'!$B:$G,4,FALSE),0)</f>
        <v>0</v>
      </c>
      <c r="E594" s="29">
        <f>IFERROR(VLOOKUP($A594,'Лист сравнения (расширенный)'!$B:$G,5,FALSE),0)</f>
        <v>0</v>
      </c>
      <c r="F594">
        <f>IFERROR(VLOOKUP($A594,'Лист сравнения (расширенный)'!$B:$G,6,FALSE),0)</f>
        <v>0</v>
      </c>
    </row>
    <row r="595" spans="1:6">
      <c r="A595" t="str">
        <f>IFERROR(MATCH('Лист сравнения (расширенный)'!B595,Оригинал!C:C,0),"Совпадений нет")</f>
        <v>Совпадений нет</v>
      </c>
      <c r="B595">
        <f>IFERROR(VLOOKUP($A595,'Лист сравнения (расширенный)'!$B:$G,2,FALSE),0)</f>
        <v>0</v>
      </c>
      <c r="C595" s="29">
        <f>IFERROR(VLOOKUP($A595,'Лист сравнения (расширенный)'!$B:$G,3,FALSE),0)</f>
        <v>0</v>
      </c>
      <c r="D595" s="29">
        <f>IFERROR(VLOOKUP($A595,'Лист сравнения (расширенный)'!$B:$G,4,FALSE),0)</f>
        <v>0</v>
      </c>
      <c r="E595" s="29">
        <f>IFERROR(VLOOKUP($A595,'Лист сравнения (расширенный)'!$B:$G,5,FALSE),0)</f>
        <v>0</v>
      </c>
      <c r="F595">
        <f>IFERROR(VLOOKUP($A595,'Лист сравнения (расширенный)'!$B:$G,6,FALSE),0)</f>
        <v>0</v>
      </c>
    </row>
    <row r="596" spans="1:6">
      <c r="A596" t="str">
        <f>IFERROR(MATCH('Лист сравнения (расширенный)'!B596,Оригинал!C:C,0),"Совпадений нет")</f>
        <v>Совпадений нет</v>
      </c>
      <c r="B596">
        <f>IFERROR(VLOOKUP($A596,'Лист сравнения (расширенный)'!$B:$G,2,FALSE),0)</f>
        <v>0</v>
      </c>
      <c r="C596" s="29">
        <f>IFERROR(VLOOKUP($A596,'Лист сравнения (расширенный)'!$B:$G,3,FALSE),0)</f>
        <v>0</v>
      </c>
      <c r="D596" s="29">
        <f>IFERROR(VLOOKUP($A596,'Лист сравнения (расширенный)'!$B:$G,4,FALSE),0)</f>
        <v>0</v>
      </c>
      <c r="E596" s="29">
        <f>IFERROR(VLOOKUP($A596,'Лист сравнения (расширенный)'!$B:$G,5,FALSE),0)</f>
        <v>0</v>
      </c>
      <c r="F596">
        <f>IFERROR(VLOOKUP($A596,'Лист сравнения (расширенный)'!$B:$G,6,FALSE),0)</f>
        <v>0</v>
      </c>
    </row>
    <row r="597" spans="1:6">
      <c r="A597" t="str">
        <f>IFERROR(MATCH('Лист сравнения (расширенный)'!B597,Оригинал!C:C,0),"Совпадений нет")</f>
        <v>Совпадений нет</v>
      </c>
      <c r="B597">
        <f>IFERROR(VLOOKUP($A597,'Лист сравнения (расширенный)'!$B:$G,2,FALSE),0)</f>
        <v>0</v>
      </c>
      <c r="C597" s="29">
        <f>IFERROR(VLOOKUP($A597,'Лист сравнения (расширенный)'!$B:$G,3,FALSE),0)</f>
        <v>0</v>
      </c>
      <c r="D597" s="29">
        <f>IFERROR(VLOOKUP($A597,'Лист сравнения (расширенный)'!$B:$G,4,FALSE),0)</f>
        <v>0</v>
      </c>
      <c r="E597" s="29">
        <f>IFERROR(VLOOKUP($A597,'Лист сравнения (расширенный)'!$B:$G,5,FALSE),0)</f>
        <v>0</v>
      </c>
      <c r="F597">
        <f>IFERROR(VLOOKUP($A597,'Лист сравнения (расширенный)'!$B:$G,6,FALSE),0)</f>
        <v>0</v>
      </c>
    </row>
    <row r="598" spans="1:6">
      <c r="A598" t="str">
        <f>IFERROR(MATCH('Лист сравнения (расширенный)'!B598,Оригинал!C:C,0),"Совпадений нет")</f>
        <v>Совпадений нет</v>
      </c>
      <c r="B598">
        <f>IFERROR(VLOOKUP($A598,'Лист сравнения (расширенный)'!$B:$G,2,FALSE),0)</f>
        <v>0</v>
      </c>
      <c r="C598" s="29">
        <f>IFERROR(VLOOKUP($A598,'Лист сравнения (расширенный)'!$B:$G,3,FALSE),0)</f>
        <v>0</v>
      </c>
      <c r="D598" s="29">
        <f>IFERROR(VLOOKUP($A598,'Лист сравнения (расширенный)'!$B:$G,4,FALSE),0)</f>
        <v>0</v>
      </c>
      <c r="E598" s="29">
        <f>IFERROR(VLOOKUP($A598,'Лист сравнения (расширенный)'!$B:$G,5,FALSE),0)</f>
        <v>0</v>
      </c>
      <c r="F598">
        <f>IFERROR(VLOOKUP($A598,'Лист сравнения (расширенный)'!$B:$G,6,FALSE),0)</f>
        <v>0</v>
      </c>
    </row>
    <row r="599" spans="1:6">
      <c r="A599" t="str">
        <f>IFERROR(MATCH('Лист сравнения (расширенный)'!B599,Оригинал!C:C,0),"Совпадений нет")</f>
        <v>Совпадений нет</v>
      </c>
      <c r="B599">
        <f>IFERROR(VLOOKUP($A599,'Лист сравнения (расширенный)'!$B:$G,2,FALSE),0)</f>
        <v>0</v>
      </c>
      <c r="C599" s="29">
        <f>IFERROR(VLOOKUP($A599,'Лист сравнения (расширенный)'!$B:$G,3,FALSE),0)</f>
        <v>0</v>
      </c>
      <c r="D599" s="29">
        <f>IFERROR(VLOOKUP($A599,'Лист сравнения (расширенный)'!$B:$G,4,FALSE),0)</f>
        <v>0</v>
      </c>
      <c r="E599" s="29">
        <f>IFERROR(VLOOKUP($A599,'Лист сравнения (расширенный)'!$B:$G,5,FALSE),0)</f>
        <v>0</v>
      </c>
      <c r="F599">
        <f>IFERROR(VLOOKUP($A599,'Лист сравнения (расширенный)'!$B:$G,6,FALSE),0)</f>
        <v>0</v>
      </c>
    </row>
    <row r="600" spans="1:6">
      <c r="A600" t="str">
        <f>IFERROR(MATCH('Лист сравнения (расширенный)'!B600,Оригинал!C:C,0),"Совпадений нет")</f>
        <v>Совпадений нет</v>
      </c>
      <c r="B600">
        <f>IFERROR(VLOOKUP($A600,'Лист сравнения (расширенный)'!$B:$G,2,FALSE),0)</f>
        <v>0</v>
      </c>
      <c r="C600" s="29">
        <f>IFERROR(VLOOKUP($A600,'Лист сравнения (расширенный)'!$B:$G,3,FALSE),0)</f>
        <v>0</v>
      </c>
      <c r="D600" s="29">
        <f>IFERROR(VLOOKUP($A600,'Лист сравнения (расширенный)'!$B:$G,4,FALSE),0)</f>
        <v>0</v>
      </c>
      <c r="E600" s="29">
        <f>IFERROR(VLOOKUP($A600,'Лист сравнения (расширенный)'!$B:$G,5,FALSE),0)</f>
        <v>0</v>
      </c>
      <c r="F600">
        <f>IFERROR(VLOOKUP($A600,'Лист сравнения (расширенный)'!$B:$G,6,FALSE),0)</f>
        <v>0</v>
      </c>
    </row>
    <row r="601" spans="1:6">
      <c r="A601" t="str">
        <f>IFERROR(MATCH('Лист сравнения (расширенный)'!B601,Оригинал!C:C,0),"Совпадений нет")</f>
        <v>Совпадений нет</v>
      </c>
      <c r="B601">
        <f>IFERROR(VLOOKUP($A601,'Лист сравнения (расширенный)'!$B:$G,2,FALSE),0)</f>
        <v>0</v>
      </c>
      <c r="C601" s="29">
        <f>IFERROR(VLOOKUP($A601,'Лист сравнения (расширенный)'!$B:$G,3,FALSE),0)</f>
        <v>0</v>
      </c>
      <c r="D601" s="29">
        <f>IFERROR(VLOOKUP($A601,'Лист сравнения (расширенный)'!$B:$G,4,FALSE),0)</f>
        <v>0</v>
      </c>
      <c r="E601" s="29">
        <f>IFERROR(VLOOKUP($A601,'Лист сравнения (расширенный)'!$B:$G,5,FALSE),0)</f>
        <v>0</v>
      </c>
      <c r="F601">
        <f>IFERROR(VLOOKUP($A601,'Лист сравнения (расширенный)'!$B:$G,6,FALSE),0)</f>
        <v>0</v>
      </c>
    </row>
    <row r="602" spans="1:6">
      <c r="A602" t="str">
        <f>IFERROR(MATCH('Лист сравнения (расширенный)'!B602,Оригинал!C:C,0),"Совпадений нет")</f>
        <v>Совпадений нет</v>
      </c>
      <c r="B602">
        <f>IFERROR(VLOOKUP($A602,'Лист сравнения (расширенный)'!$B:$G,2,FALSE),0)</f>
        <v>0</v>
      </c>
      <c r="C602" s="29">
        <f>IFERROR(VLOOKUP($A602,'Лист сравнения (расширенный)'!$B:$G,3,FALSE),0)</f>
        <v>0</v>
      </c>
      <c r="D602" s="29">
        <f>IFERROR(VLOOKUP($A602,'Лист сравнения (расширенный)'!$B:$G,4,FALSE),0)</f>
        <v>0</v>
      </c>
      <c r="E602" s="29">
        <f>IFERROR(VLOOKUP($A602,'Лист сравнения (расширенный)'!$B:$G,5,FALSE),0)</f>
        <v>0</v>
      </c>
      <c r="F602">
        <f>IFERROR(VLOOKUP($A602,'Лист сравнения (расширенный)'!$B:$G,6,FALSE),0)</f>
        <v>0</v>
      </c>
    </row>
    <row r="603" spans="1:6">
      <c r="A603" t="str">
        <f>IFERROR(MATCH('Лист сравнения (расширенный)'!B603,Оригинал!C:C,0),"Совпадений нет")</f>
        <v>Совпадений нет</v>
      </c>
      <c r="B603">
        <f>IFERROR(VLOOKUP($A603,'Лист сравнения (расширенный)'!$B:$G,2,FALSE),0)</f>
        <v>0</v>
      </c>
      <c r="C603" s="29">
        <f>IFERROR(VLOOKUP($A603,'Лист сравнения (расширенный)'!$B:$G,3,FALSE),0)</f>
        <v>0</v>
      </c>
      <c r="D603" s="29">
        <f>IFERROR(VLOOKUP($A603,'Лист сравнения (расширенный)'!$B:$G,4,FALSE),0)</f>
        <v>0</v>
      </c>
      <c r="E603" s="29">
        <f>IFERROR(VLOOKUP($A603,'Лист сравнения (расширенный)'!$B:$G,5,FALSE),0)</f>
        <v>0</v>
      </c>
      <c r="F603">
        <f>IFERROR(VLOOKUP($A603,'Лист сравнения (расширенный)'!$B:$G,6,FALSE),0)</f>
        <v>0</v>
      </c>
    </row>
    <row r="604" spans="1:6">
      <c r="A604" t="str">
        <f>IFERROR(MATCH('Лист сравнения (расширенный)'!B604,Оригинал!C:C,0),"Совпадений нет")</f>
        <v>Совпадений нет</v>
      </c>
      <c r="B604">
        <f>IFERROR(VLOOKUP($A604,'Лист сравнения (расширенный)'!$B:$G,2,FALSE),0)</f>
        <v>0</v>
      </c>
      <c r="C604" s="29">
        <f>IFERROR(VLOOKUP($A604,'Лист сравнения (расширенный)'!$B:$G,3,FALSE),0)</f>
        <v>0</v>
      </c>
      <c r="D604" s="29">
        <f>IFERROR(VLOOKUP($A604,'Лист сравнения (расширенный)'!$B:$G,4,FALSE),0)</f>
        <v>0</v>
      </c>
      <c r="E604" s="29">
        <f>IFERROR(VLOOKUP($A604,'Лист сравнения (расширенный)'!$B:$G,5,FALSE),0)</f>
        <v>0</v>
      </c>
      <c r="F604">
        <f>IFERROR(VLOOKUP($A604,'Лист сравнения (расширенный)'!$B:$G,6,FALSE),0)</f>
        <v>0</v>
      </c>
    </row>
    <row r="605" spans="1:6">
      <c r="A605" t="str">
        <f>IFERROR(MATCH('Лист сравнения (расширенный)'!B605,Оригинал!C:C,0),"Совпадений нет")</f>
        <v>Совпадений нет</v>
      </c>
      <c r="B605">
        <f>IFERROR(VLOOKUP($A605,'Лист сравнения (расширенный)'!$B:$G,2,FALSE),0)</f>
        <v>0</v>
      </c>
      <c r="C605" s="29">
        <f>IFERROR(VLOOKUP($A605,'Лист сравнения (расширенный)'!$B:$G,3,FALSE),0)</f>
        <v>0</v>
      </c>
      <c r="D605" s="29">
        <f>IFERROR(VLOOKUP($A605,'Лист сравнения (расширенный)'!$B:$G,4,FALSE),0)</f>
        <v>0</v>
      </c>
      <c r="E605" s="29">
        <f>IFERROR(VLOOKUP($A605,'Лист сравнения (расширенный)'!$B:$G,5,FALSE),0)</f>
        <v>0</v>
      </c>
      <c r="F605">
        <f>IFERROR(VLOOKUP($A605,'Лист сравнения (расширенный)'!$B:$G,6,FALSE),0)</f>
        <v>0</v>
      </c>
    </row>
    <row r="606" spans="1:6">
      <c r="A606" t="str">
        <f>IFERROR(MATCH('Лист сравнения (расширенный)'!B606,Оригинал!C:C,0),"Совпадений нет")</f>
        <v>Совпадений нет</v>
      </c>
      <c r="B606">
        <f>IFERROR(VLOOKUP($A606,'Лист сравнения (расширенный)'!$B:$G,2,FALSE),0)</f>
        <v>0</v>
      </c>
      <c r="C606" s="29">
        <f>IFERROR(VLOOKUP($A606,'Лист сравнения (расширенный)'!$B:$G,3,FALSE),0)</f>
        <v>0</v>
      </c>
      <c r="D606" s="29">
        <f>IFERROR(VLOOKUP($A606,'Лист сравнения (расширенный)'!$B:$G,4,FALSE),0)</f>
        <v>0</v>
      </c>
      <c r="E606" s="29">
        <f>IFERROR(VLOOKUP($A606,'Лист сравнения (расширенный)'!$B:$G,5,FALSE),0)</f>
        <v>0</v>
      </c>
      <c r="F606">
        <f>IFERROR(VLOOKUP($A606,'Лист сравнения (расширенный)'!$B:$G,6,FALSE),0)</f>
        <v>0</v>
      </c>
    </row>
    <row r="607" spans="1:6">
      <c r="A607" t="str">
        <f>IFERROR(MATCH('Лист сравнения (расширенный)'!B607,Оригинал!C:C,0),"Совпадений нет")</f>
        <v>Совпадений нет</v>
      </c>
      <c r="B607">
        <f>IFERROR(VLOOKUP($A607,'Лист сравнения (расширенный)'!$B:$G,2,FALSE),0)</f>
        <v>0</v>
      </c>
      <c r="C607" s="29">
        <f>IFERROR(VLOOKUP($A607,'Лист сравнения (расширенный)'!$B:$G,3,FALSE),0)</f>
        <v>0</v>
      </c>
      <c r="D607" s="29">
        <f>IFERROR(VLOOKUP($A607,'Лист сравнения (расширенный)'!$B:$G,4,FALSE),0)</f>
        <v>0</v>
      </c>
      <c r="E607" s="29">
        <f>IFERROR(VLOOKUP($A607,'Лист сравнения (расширенный)'!$B:$G,5,FALSE),0)</f>
        <v>0</v>
      </c>
      <c r="F607">
        <f>IFERROR(VLOOKUP($A607,'Лист сравнения (расширенный)'!$B:$G,6,FALSE),0)</f>
        <v>0</v>
      </c>
    </row>
    <row r="608" spans="1:6">
      <c r="A608" t="str">
        <f>IFERROR(MATCH('Лист сравнения (расширенный)'!B608,Оригинал!C:C,0),"Совпадений нет")</f>
        <v>Совпадений нет</v>
      </c>
      <c r="B608">
        <f>IFERROR(VLOOKUP($A608,'Лист сравнения (расширенный)'!$B:$G,2,FALSE),0)</f>
        <v>0</v>
      </c>
      <c r="C608" s="29">
        <f>IFERROR(VLOOKUP($A608,'Лист сравнения (расширенный)'!$B:$G,3,FALSE),0)</f>
        <v>0</v>
      </c>
      <c r="D608" s="29">
        <f>IFERROR(VLOOKUP($A608,'Лист сравнения (расширенный)'!$B:$G,4,FALSE),0)</f>
        <v>0</v>
      </c>
      <c r="E608" s="29">
        <f>IFERROR(VLOOKUP($A608,'Лист сравнения (расширенный)'!$B:$G,5,FALSE),0)</f>
        <v>0</v>
      </c>
      <c r="F608">
        <f>IFERROR(VLOOKUP($A608,'Лист сравнения (расширенный)'!$B:$G,6,FALSE),0)</f>
        <v>0</v>
      </c>
    </row>
    <row r="609" spans="1:6">
      <c r="A609" t="str">
        <f>IFERROR(MATCH('Лист сравнения (расширенный)'!B609,Оригинал!C:C,0),"Совпадений нет")</f>
        <v>Совпадений нет</v>
      </c>
      <c r="B609">
        <f>IFERROR(VLOOKUP($A609,'Лист сравнения (расширенный)'!$B:$G,2,FALSE),0)</f>
        <v>0</v>
      </c>
      <c r="C609" s="29">
        <f>IFERROR(VLOOKUP($A609,'Лист сравнения (расширенный)'!$B:$G,3,FALSE),0)</f>
        <v>0</v>
      </c>
      <c r="D609" s="29">
        <f>IFERROR(VLOOKUP($A609,'Лист сравнения (расширенный)'!$B:$G,4,FALSE),0)</f>
        <v>0</v>
      </c>
      <c r="E609" s="29">
        <f>IFERROR(VLOOKUP($A609,'Лист сравнения (расширенный)'!$B:$G,5,FALSE),0)</f>
        <v>0</v>
      </c>
      <c r="F609">
        <f>IFERROR(VLOOKUP($A609,'Лист сравнения (расширенный)'!$B:$G,6,FALSE),0)</f>
        <v>0</v>
      </c>
    </row>
    <row r="610" spans="1:6">
      <c r="A610" t="str">
        <f>IFERROR(MATCH('Лист сравнения (расширенный)'!B610,Оригинал!C:C,0),"Совпадений нет")</f>
        <v>Совпадений нет</v>
      </c>
      <c r="B610">
        <f>IFERROR(VLOOKUP($A610,'Лист сравнения (расширенный)'!$B:$G,2,FALSE),0)</f>
        <v>0</v>
      </c>
      <c r="C610" s="29">
        <f>IFERROR(VLOOKUP($A610,'Лист сравнения (расширенный)'!$B:$G,3,FALSE),0)</f>
        <v>0</v>
      </c>
      <c r="D610" s="29">
        <f>IFERROR(VLOOKUP($A610,'Лист сравнения (расширенный)'!$B:$G,4,FALSE),0)</f>
        <v>0</v>
      </c>
      <c r="E610" s="29">
        <f>IFERROR(VLOOKUP($A610,'Лист сравнения (расширенный)'!$B:$G,5,FALSE),0)</f>
        <v>0</v>
      </c>
      <c r="F610">
        <f>IFERROR(VLOOKUP($A610,'Лист сравнения (расширенный)'!$B:$G,6,FALSE),0)</f>
        <v>0</v>
      </c>
    </row>
    <row r="611" spans="1:6">
      <c r="A611" t="str">
        <f>IFERROR(MATCH('Лист сравнения (расширенный)'!B611,Оригинал!C:C,0),"Совпадений нет")</f>
        <v>Совпадений нет</v>
      </c>
      <c r="B611">
        <f>IFERROR(VLOOKUP($A611,'Лист сравнения (расширенный)'!$B:$G,2,FALSE),0)</f>
        <v>0</v>
      </c>
      <c r="C611" s="29">
        <f>IFERROR(VLOOKUP($A611,'Лист сравнения (расширенный)'!$B:$G,3,FALSE),0)</f>
        <v>0</v>
      </c>
      <c r="D611" s="29">
        <f>IFERROR(VLOOKUP($A611,'Лист сравнения (расширенный)'!$B:$G,4,FALSE),0)</f>
        <v>0</v>
      </c>
      <c r="E611" s="29">
        <f>IFERROR(VLOOKUP($A611,'Лист сравнения (расширенный)'!$B:$G,5,FALSE),0)</f>
        <v>0</v>
      </c>
      <c r="F611">
        <f>IFERROR(VLOOKUP($A611,'Лист сравнения (расширенный)'!$B:$G,6,FALSE),0)</f>
        <v>0</v>
      </c>
    </row>
    <row r="612" spans="1:6">
      <c r="A612" t="str">
        <f>IFERROR(MATCH('Лист сравнения (расширенный)'!B612,Оригинал!C:C,0),"Совпадений нет")</f>
        <v>Совпадений нет</v>
      </c>
      <c r="B612">
        <f>IFERROR(VLOOKUP($A612,'Лист сравнения (расширенный)'!$B:$G,2,FALSE),0)</f>
        <v>0</v>
      </c>
      <c r="C612" s="29">
        <f>IFERROR(VLOOKUP($A612,'Лист сравнения (расширенный)'!$B:$G,3,FALSE),0)</f>
        <v>0</v>
      </c>
      <c r="D612" s="29">
        <f>IFERROR(VLOOKUP($A612,'Лист сравнения (расширенный)'!$B:$G,4,FALSE),0)</f>
        <v>0</v>
      </c>
      <c r="E612" s="29">
        <f>IFERROR(VLOOKUP($A612,'Лист сравнения (расширенный)'!$B:$G,5,FALSE),0)</f>
        <v>0</v>
      </c>
      <c r="F612">
        <f>IFERROR(VLOOKUP($A612,'Лист сравнения (расширенный)'!$B:$G,6,FALSE),0)</f>
        <v>0</v>
      </c>
    </row>
    <row r="613" spans="1:6">
      <c r="A613" t="str">
        <f>IFERROR(MATCH('Лист сравнения (расширенный)'!B613,Оригинал!C:C,0),"Совпадений нет")</f>
        <v>Совпадений нет</v>
      </c>
      <c r="B613">
        <f>IFERROR(VLOOKUP($A613,'Лист сравнения (расширенный)'!$B:$G,2,FALSE),0)</f>
        <v>0</v>
      </c>
      <c r="C613" s="29">
        <f>IFERROR(VLOOKUP($A613,'Лист сравнения (расширенный)'!$B:$G,3,FALSE),0)</f>
        <v>0</v>
      </c>
      <c r="D613" s="29">
        <f>IFERROR(VLOOKUP($A613,'Лист сравнения (расширенный)'!$B:$G,4,FALSE),0)</f>
        <v>0</v>
      </c>
      <c r="E613" s="29">
        <f>IFERROR(VLOOKUP($A613,'Лист сравнения (расширенный)'!$B:$G,5,FALSE),0)</f>
        <v>0</v>
      </c>
      <c r="F613">
        <f>IFERROR(VLOOKUP($A613,'Лист сравнения (расширенный)'!$B:$G,6,FALSE),0)</f>
        <v>0</v>
      </c>
    </row>
    <row r="614" spans="1:6">
      <c r="A614" t="str">
        <f>IFERROR(MATCH('Лист сравнения (расширенный)'!B614,Оригинал!C:C,0),"Совпадений нет")</f>
        <v>Совпадений нет</v>
      </c>
      <c r="B614">
        <f>IFERROR(VLOOKUP($A614,'Лист сравнения (расширенный)'!$B:$G,2,FALSE),0)</f>
        <v>0</v>
      </c>
      <c r="C614" s="29">
        <f>IFERROR(VLOOKUP($A614,'Лист сравнения (расширенный)'!$B:$G,3,FALSE),0)</f>
        <v>0</v>
      </c>
      <c r="D614" s="29">
        <f>IFERROR(VLOOKUP($A614,'Лист сравнения (расширенный)'!$B:$G,4,FALSE),0)</f>
        <v>0</v>
      </c>
      <c r="E614" s="29">
        <f>IFERROR(VLOOKUP($A614,'Лист сравнения (расширенный)'!$B:$G,5,FALSE),0)</f>
        <v>0</v>
      </c>
      <c r="F614">
        <f>IFERROR(VLOOKUP($A614,'Лист сравнения (расширенный)'!$B:$G,6,FALSE),0)</f>
        <v>0</v>
      </c>
    </row>
    <row r="615" spans="1:6">
      <c r="A615" t="str">
        <f>IFERROR(MATCH('Лист сравнения (расширенный)'!B615,Оригинал!C:C,0),"Совпадений нет")</f>
        <v>Совпадений нет</v>
      </c>
      <c r="B615">
        <f>IFERROR(VLOOKUP($A615,'Лист сравнения (расширенный)'!$B:$G,2,FALSE),0)</f>
        <v>0</v>
      </c>
      <c r="C615" s="29">
        <f>IFERROR(VLOOKUP($A615,'Лист сравнения (расширенный)'!$B:$G,3,FALSE),0)</f>
        <v>0</v>
      </c>
      <c r="D615" s="29">
        <f>IFERROR(VLOOKUP($A615,'Лист сравнения (расширенный)'!$B:$G,4,FALSE),0)</f>
        <v>0</v>
      </c>
      <c r="E615" s="29">
        <f>IFERROR(VLOOKUP($A615,'Лист сравнения (расширенный)'!$B:$G,5,FALSE),0)</f>
        <v>0</v>
      </c>
      <c r="F615">
        <f>IFERROR(VLOOKUP($A615,'Лист сравнения (расширенный)'!$B:$G,6,FALSE),0)</f>
        <v>0</v>
      </c>
    </row>
    <row r="616" spans="1:6">
      <c r="A616" t="str">
        <f>IFERROR(MATCH('Лист сравнения (расширенный)'!B616,Оригинал!C:C,0),"Совпадений нет")</f>
        <v>Совпадений нет</v>
      </c>
      <c r="B616">
        <f>IFERROR(VLOOKUP($A616,'Лист сравнения (расширенный)'!$B:$G,2,FALSE),0)</f>
        <v>0</v>
      </c>
      <c r="C616" s="29">
        <f>IFERROR(VLOOKUP($A616,'Лист сравнения (расширенный)'!$B:$G,3,FALSE),0)</f>
        <v>0</v>
      </c>
      <c r="D616" s="29">
        <f>IFERROR(VLOOKUP($A616,'Лист сравнения (расширенный)'!$B:$G,4,FALSE),0)</f>
        <v>0</v>
      </c>
      <c r="E616" s="29">
        <f>IFERROR(VLOOKUP($A616,'Лист сравнения (расширенный)'!$B:$G,5,FALSE),0)</f>
        <v>0</v>
      </c>
      <c r="F616">
        <f>IFERROR(VLOOKUP($A616,'Лист сравнения (расширенный)'!$B:$G,6,FALSE),0)</f>
        <v>0</v>
      </c>
    </row>
    <row r="617" spans="1:6">
      <c r="A617" t="str">
        <f>IFERROR(MATCH('Лист сравнения (расширенный)'!B617,Оригинал!C:C,0),"Совпадений нет")</f>
        <v>Совпадений нет</v>
      </c>
      <c r="B617">
        <f>IFERROR(VLOOKUP($A617,'Лист сравнения (расширенный)'!$B:$G,2,FALSE),0)</f>
        <v>0</v>
      </c>
      <c r="C617" s="29">
        <f>IFERROR(VLOOKUP($A617,'Лист сравнения (расширенный)'!$B:$G,3,FALSE),0)</f>
        <v>0</v>
      </c>
      <c r="D617" s="29">
        <f>IFERROR(VLOOKUP($A617,'Лист сравнения (расширенный)'!$B:$G,4,FALSE),0)</f>
        <v>0</v>
      </c>
      <c r="E617" s="29">
        <f>IFERROR(VLOOKUP($A617,'Лист сравнения (расширенный)'!$B:$G,5,FALSE),0)</f>
        <v>0</v>
      </c>
      <c r="F617">
        <f>IFERROR(VLOOKUP($A617,'Лист сравнения (расширенный)'!$B:$G,6,FALSE),0)</f>
        <v>0</v>
      </c>
    </row>
    <row r="618" spans="1:6">
      <c r="A618" t="str">
        <f>IFERROR(MATCH('Лист сравнения (расширенный)'!B618,Оригинал!C:C,0),"Совпадений нет")</f>
        <v>Совпадений нет</v>
      </c>
      <c r="B618">
        <f>IFERROR(VLOOKUP($A618,'Лист сравнения (расширенный)'!$B:$G,2,FALSE),0)</f>
        <v>0</v>
      </c>
      <c r="C618" s="29">
        <f>IFERROR(VLOOKUP($A618,'Лист сравнения (расширенный)'!$B:$G,3,FALSE),0)</f>
        <v>0</v>
      </c>
      <c r="D618" s="29">
        <f>IFERROR(VLOOKUP($A618,'Лист сравнения (расширенный)'!$B:$G,4,FALSE),0)</f>
        <v>0</v>
      </c>
      <c r="E618" s="29">
        <f>IFERROR(VLOOKUP($A618,'Лист сравнения (расширенный)'!$B:$G,5,FALSE),0)</f>
        <v>0</v>
      </c>
      <c r="F618">
        <f>IFERROR(VLOOKUP($A618,'Лист сравнения (расширенный)'!$B:$G,6,FALSE),0)</f>
        <v>0</v>
      </c>
    </row>
    <row r="619" spans="1:6">
      <c r="A619" t="str">
        <f>IFERROR(MATCH('Лист сравнения (расширенный)'!B619,Оригинал!C:C,0),"Совпадений нет")</f>
        <v>Совпадений нет</v>
      </c>
      <c r="B619">
        <f>IFERROR(VLOOKUP($A619,'Лист сравнения (расширенный)'!$B:$G,2,FALSE),0)</f>
        <v>0</v>
      </c>
      <c r="C619" s="29">
        <f>IFERROR(VLOOKUP($A619,'Лист сравнения (расширенный)'!$B:$G,3,FALSE),0)</f>
        <v>0</v>
      </c>
      <c r="D619" s="29">
        <f>IFERROR(VLOOKUP($A619,'Лист сравнения (расширенный)'!$B:$G,4,FALSE),0)</f>
        <v>0</v>
      </c>
      <c r="E619" s="29">
        <f>IFERROR(VLOOKUP($A619,'Лист сравнения (расширенный)'!$B:$G,5,FALSE),0)</f>
        <v>0</v>
      </c>
      <c r="F619">
        <f>IFERROR(VLOOKUP($A619,'Лист сравнения (расширенный)'!$B:$G,6,FALSE),0)</f>
        <v>0</v>
      </c>
    </row>
    <row r="620" spans="1:6">
      <c r="A620" t="str">
        <f>IFERROR(MATCH('Лист сравнения (расширенный)'!B620,Оригинал!C:C,0),"Совпадений нет")</f>
        <v>Совпадений нет</v>
      </c>
      <c r="B620">
        <f>IFERROR(VLOOKUP($A620,'Лист сравнения (расширенный)'!$B:$G,2,FALSE),0)</f>
        <v>0</v>
      </c>
      <c r="C620" s="29">
        <f>IFERROR(VLOOKUP($A620,'Лист сравнения (расширенный)'!$B:$G,3,FALSE),0)</f>
        <v>0</v>
      </c>
      <c r="D620" s="29">
        <f>IFERROR(VLOOKUP($A620,'Лист сравнения (расширенный)'!$B:$G,4,FALSE),0)</f>
        <v>0</v>
      </c>
      <c r="E620" s="29">
        <f>IFERROR(VLOOKUP($A620,'Лист сравнения (расширенный)'!$B:$G,5,FALSE),0)</f>
        <v>0</v>
      </c>
      <c r="F620">
        <f>IFERROR(VLOOKUP($A620,'Лист сравнения (расширенный)'!$B:$G,6,FALSE),0)</f>
        <v>0</v>
      </c>
    </row>
    <row r="621" spans="1:6">
      <c r="A621" t="str">
        <f>IFERROR(MATCH('Лист сравнения (расширенный)'!B621,Оригинал!C:C,0),"Совпадений нет")</f>
        <v>Совпадений нет</v>
      </c>
      <c r="B621">
        <f>IFERROR(VLOOKUP($A621,'Лист сравнения (расширенный)'!$B:$G,2,FALSE),0)</f>
        <v>0</v>
      </c>
      <c r="C621" s="29">
        <f>IFERROR(VLOOKUP($A621,'Лист сравнения (расширенный)'!$B:$G,3,FALSE),0)</f>
        <v>0</v>
      </c>
      <c r="D621" s="29">
        <f>IFERROR(VLOOKUP($A621,'Лист сравнения (расширенный)'!$B:$G,4,FALSE),0)</f>
        <v>0</v>
      </c>
      <c r="E621" s="29">
        <f>IFERROR(VLOOKUP($A621,'Лист сравнения (расширенный)'!$B:$G,5,FALSE),0)</f>
        <v>0</v>
      </c>
      <c r="F621">
        <f>IFERROR(VLOOKUP($A621,'Лист сравнения (расширенный)'!$B:$G,6,FALSE),0)</f>
        <v>0</v>
      </c>
    </row>
    <row r="622" spans="1:6">
      <c r="A622" t="str">
        <f>IFERROR(MATCH('Лист сравнения (расширенный)'!B622,Оригинал!C:C,0),"Совпадений нет")</f>
        <v>Совпадений нет</v>
      </c>
      <c r="B622">
        <f>IFERROR(VLOOKUP($A622,'Лист сравнения (расширенный)'!$B:$G,2,FALSE),0)</f>
        <v>0</v>
      </c>
      <c r="C622" s="29">
        <f>IFERROR(VLOOKUP($A622,'Лист сравнения (расширенный)'!$B:$G,3,FALSE),0)</f>
        <v>0</v>
      </c>
      <c r="D622" s="29">
        <f>IFERROR(VLOOKUP($A622,'Лист сравнения (расширенный)'!$B:$G,4,FALSE),0)</f>
        <v>0</v>
      </c>
      <c r="E622" s="29">
        <f>IFERROR(VLOOKUP($A622,'Лист сравнения (расширенный)'!$B:$G,5,FALSE),0)</f>
        <v>0</v>
      </c>
      <c r="F622">
        <f>IFERROR(VLOOKUP($A622,'Лист сравнения (расширенный)'!$B:$G,6,FALSE),0)</f>
        <v>0</v>
      </c>
    </row>
    <row r="623" spans="1:6">
      <c r="A623" t="str">
        <f>IFERROR(MATCH('Лист сравнения (расширенный)'!B623,Оригинал!C:C,0),"Совпадений нет")</f>
        <v>Совпадений нет</v>
      </c>
      <c r="B623">
        <f>IFERROR(VLOOKUP($A623,'Лист сравнения (расширенный)'!$B:$G,2,FALSE),0)</f>
        <v>0</v>
      </c>
      <c r="C623" s="29">
        <f>IFERROR(VLOOKUP($A623,'Лист сравнения (расширенный)'!$B:$G,3,FALSE),0)</f>
        <v>0</v>
      </c>
      <c r="D623" s="29">
        <f>IFERROR(VLOOKUP($A623,'Лист сравнения (расширенный)'!$B:$G,4,FALSE),0)</f>
        <v>0</v>
      </c>
      <c r="E623" s="29">
        <f>IFERROR(VLOOKUP($A623,'Лист сравнения (расширенный)'!$B:$G,5,FALSE),0)</f>
        <v>0</v>
      </c>
      <c r="F623">
        <f>IFERROR(VLOOKUP($A623,'Лист сравнения (расширенный)'!$B:$G,6,FALSE),0)</f>
        <v>0</v>
      </c>
    </row>
    <row r="624" spans="1:6">
      <c r="A624" t="str">
        <f>IFERROR(MATCH('Лист сравнения (расширенный)'!B624,Оригинал!C:C,0),"Совпадений нет")</f>
        <v>Совпадений нет</v>
      </c>
      <c r="B624">
        <f>IFERROR(VLOOKUP($A624,'Лист сравнения (расширенный)'!$B:$G,2,FALSE),0)</f>
        <v>0</v>
      </c>
      <c r="C624" s="29">
        <f>IFERROR(VLOOKUP($A624,'Лист сравнения (расширенный)'!$B:$G,3,FALSE),0)</f>
        <v>0</v>
      </c>
      <c r="D624" s="29">
        <f>IFERROR(VLOOKUP($A624,'Лист сравнения (расширенный)'!$B:$G,4,FALSE),0)</f>
        <v>0</v>
      </c>
      <c r="E624" s="29">
        <f>IFERROR(VLOOKUP($A624,'Лист сравнения (расширенный)'!$B:$G,5,FALSE),0)</f>
        <v>0</v>
      </c>
      <c r="F624">
        <f>IFERROR(VLOOKUP($A624,'Лист сравнения (расширенный)'!$B:$G,6,FALSE),0)</f>
        <v>0</v>
      </c>
    </row>
    <row r="625" spans="1:6">
      <c r="A625" t="str">
        <f>IFERROR(MATCH('Лист сравнения (расширенный)'!B625,Оригинал!C:C,0),"Совпадений нет")</f>
        <v>Совпадений нет</v>
      </c>
      <c r="B625">
        <f>IFERROR(VLOOKUP($A625,'Лист сравнения (расширенный)'!$B:$G,2,FALSE),0)</f>
        <v>0</v>
      </c>
      <c r="C625" s="29">
        <f>IFERROR(VLOOKUP($A625,'Лист сравнения (расширенный)'!$B:$G,3,FALSE),0)</f>
        <v>0</v>
      </c>
      <c r="D625" s="29">
        <f>IFERROR(VLOOKUP($A625,'Лист сравнения (расширенный)'!$B:$G,4,FALSE),0)</f>
        <v>0</v>
      </c>
      <c r="E625" s="29">
        <f>IFERROR(VLOOKUP($A625,'Лист сравнения (расширенный)'!$B:$G,5,FALSE),0)</f>
        <v>0</v>
      </c>
      <c r="F625">
        <f>IFERROR(VLOOKUP($A625,'Лист сравнения (расширенный)'!$B:$G,6,FALSE),0)</f>
        <v>0</v>
      </c>
    </row>
    <row r="626" spans="1:6">
      <c r="A626" t="str">
        <f>IFERROR(MATCH('Лист сравнения (расширенный)'!B626,Оригинал!C:C,0),"Совпадений нет")</f>
        <v>Совпадений нет</v>
      </c>
      <c r="B626">
        <f>IFERROR(VLOOKUP($A626,'Лист сравнения (расширенный)'!$B:$G,2,FALSE),0)</f>
        <v>0</v>
      </c>
      <c r="C626" s="29">
        <f>IFERROR(VLOOKUP($A626,'Лист сравнения (расширенный)'!$B:$G,3,FALSE),0)</f>
        <v>0</v>
      </c>
      <c r="D626" s="29">
        <f>IFERROR(VLOOKUP($A626,'Лист сравнения (расширенный)'!$B:$G,4,FALSE),0)</f>
        <v>0</v>
      </c>
      <c r="E626" s="29">
        <f>IFERROR(VLOOKUP($A626,'Лист сравнения (расширенный)'!$B:$G,5,FALSE),0)</f>
        <v>0</v>
      </c>
      <c r="F626">
        <f>IFERROR(VLOOKUP($A626,'Лист сравнения (расширенный)'!$B:$G,6,FALSE),0)</f>
        <v>0</v>
      </c>
    </row>
    <row r="627" spans="1:6">
      <c r="A627" t="str">
        <f>IFERROR(MATCH('Лист сравнения (расширенный)'!B627,Оригинал!C:C,0),"Совпадений нет")</f>
        <v>Совпадений нет</v>
      </c>
      <c r="B627">
        <f>IFERROR(VLOOKUP($A627,'Лист сравнения (расширенный)'!$B:$G,2,FALSE),0)</f>
        <v>0</v>
      </c>
      <c r="C627" s="29">
        <f>IFERROR(VLOOKUP($A627,'Лист сравнения (расширенный)'!$B:$G,3,FALSE),0)</f>
        <v>0</v>
      </c>
      <c r="D627" s="29">
        <f>IFERROR(VLOOKUP($A627,'Лист сравнения (расширенный)'!$B:$G,4,FALSE),0)</f>
        <v>0</v>
      </c>
      <c r="E627" s="29">
        <f>IFERROR(VLOOKUP($A627,'Лист сравнения (расширенный)'!$B:$G,5,FALSE),0)</f>
        <v>0</v>
      </c>
      <c r="F627">
        <f>IFERROR(VLOOKUP($A627,'Лист сравнения (расширенный)'!$B:$G,6,FALSE),0)</f>
        <v>0</v>
      </c>
    </row>
    <row r="628" spans="1:6">
      <c r="A628" t="str">
        <f>IFERROR(MATCH('Лист сравнения (расширенный)'!B628,Оригинал!C:C,0),"Совпадений нет")</f>
        <v>Совпадений нет</v>
      </c>
      <c r="B628">
        <f>IFERROR(VLOOKUP($A628,'Лист сравнения (расширенный)'!$B:$G,2,FALSE),0)</f>
        <v>0</v>
      </c>
      <c r="C628" s="29">
        <f>IFERROR(VLOOKUP($A628,'Лист сравнения (расширенный)'!$B:$G,3,FALSE),0)</f>
        <v>0</v>
      </c>
      <c r="D628" s="29">
        <f>IFERROR(VLOOKUP($A628,'Лист сравнения (расширенный)'!$B:$G,4,FALSE),0)</f>
        <v>0</v>
      </c>
      <c r="E628" s="29">
        <f>IFERROR(VLOOKUP($A628,'Лист сравнения (расширенный)'!$B:$G,5,FALSE),0)</f>
        <v>0</v>
      </c>
      <c r="F628">
        <f>IFERROR(VLOOKUP($A628,'Лист сравнения (расширенный)'!$B:$G,6,FALSE),0)</f>
        <v>0</v>
      </c>
    </row>
    <row r="629" spans="1:6">
      <c r="A629" t="str">
        <f>IFERROR(MATCH('Лист сравнения (расширенный)'!B629,Оригинал!C:C,0),"Совпадений нет")</f>
        <v>Совпадений нет</v>
      </c>
      <c r="B629">
        <f>IFERROR(VLOOKUP($A629,'Лист сравнения (расширенный)'!$B:$G,2,FALSE),0)</f>
        <v>0</v>
      </c>
      <c r="C629" s="29">
        <f>IFERROR(VLOOKUP($A629,'Лист сравнения (расширенный)'!$B:$G,3,FALSE),0)</f>
        <v>0</v>
      </c>
      <c r="D629" s="29">
        <f>IFERROR(VLOOKUP($A629,'Лист сравнения (расширенный)'!$B:$G,4,FALSE),0)</f>
        <v>0</v>
      </c>
      <c r="E629" s="29">
        <f>IFERROR(VLOOKUP($A629,'Лист сравнения (расширенный)'!$B:$G,5,FALSE),0)</f>
        <v>0</v>
      </c>
      <c r="F629">
        <f>IFERROR(VLOOKUP($A629,'Лист сравнения (расширенный)'!$B:$G,6,FALSE),0)</f>
        <v>0</v>
      </c>
    </row>
    <row r="630" spans="1:6">
      <c r="A630" t="str">
        <f>IFERROR(MATCH('Лист сравнения (расширенный)'!B630,Оригинал!C:C,0),"Совпадений нет")</f>
        <v>Совпадений нет</v>
      </c>
      <c r="B630">
        <f>IFERROR(VLOOKUP($A630,'Лист сравнения (расширенный)'!$B:$G,2,FALSE),0)</f>
        <v>0</v>
      </c>
      <c r="C630" s="29">
        <f>IFERROR(VLOOKUP($A630,'Лист сравнения (расширенный)'!$B:$G,3,FALSE),0)</f>
        <v>0</v>
      </c>
      <c r="D630" s="29">
        <f>IFERROR(VLOOKUP($A630,'Лист сравнения (расширенный)'!$B:$G,4,FALSE),0)</f>
        <v>0</v>
      </c>
      <c r="E630" s="29">
        <f>IFERROR(VLOOKUP($A630,'Лист сравнения (расширенный)'!$B:$G,5,FALSE),0)</f>
        <v>0</v>
      </c>
      <c r="F630">
        <f>IFERROR(VLOOKUP($A630,'Лист сравнения (расширенный)'!$B:$G,6,FALSE),0)</f>
        <v>0</v>
      </c>
    </row>
    <row r="631" spans="1:6">
      <c r="A631" t="str">
        <f>IFERROR(MATCH('Лист сравнения (расширенный)'!B631,Оригинал!C:C,0),"Совпадений нет")</f>
        <v>Совпадений нет</v>
      </c>
      <c r="B631">
        <f>IFERROR(VLOOKUP($A631,'Лист сравнения (расширенный)'!$B:$G,2,FALSE),0)</f>
        <v>0</v>
      </c>
      <c r="C631" s="29">
        <f>IFERROR(VLOOKUP($A631,'Лист сравнения (расширенный)'!$B:$G,3,FALSE),0)</f>
        <v>0</v>
      </c>
      <c r="D631" s="29">
        <f>IFERROR(VLOOKUP($A631,'Лист сравнения (расширенный)'!$B:$G,4,FALSE),0)</f>
        <v>0</v>
      </c>
      <c r="E631" s="29">
        <f>IFERROR(VLOOKUP($A631,'Лист сравнения (расширенный)'!$B:$G,5,FALSE),0)</f>
        <v>0</v>
      </c>
      <c r="F631">
        <f>IFERROR(VLOOKUP($A631,'Лист сравнения (расширенный)'!$B:$G,6,FALSE),0)</f>
        <v>0</v>
      </c>
    </row>
    <row r="632" spans="1:6">
      <c r="A632" t="str">
        <f>IFERROR(MATCH('Лист сравнения (расширенный)'!B632,Оригинал!C:C,0),"Совпадений нет")</f>
        <v>Совпадений нет</v>
      </c>
      <c r="B632">
        <f>IFERROR(VLOOKUP($A632,'Лист сравнения (расширенный)'!$B:$G,2,FALSE),0)</f>
        <v>0</v>
      </c>
      <c r="C632" s="29">
        <f>IFERROR(VLOOKUP($A632,'Лист сравнения (расширенный)'!$B:$G,3,FALSE),0)</f>
        <v>0</v>
      </c>
      <c r="D632" s="29">
        <f>IFERROR(VLOOKUP($A632,'Лист сравнения (расширенный)'!$B:$G,4,FALSE),0)</f>
        <v>0</v>
      </c>
      <c r="E632" s="29">
        <f>IFERROR(VLOOKUP($A632,'Лист сравнения (расширенный)'!$B:$G,5,FALSE),0)</f>
        <v>0</v>
      </c>
      <c r="F632">
        <f>IFERROR(VLOOKUP($A632,'Лист сравнения (расширенный)'!$B:$G,6,FALSE),0)</f>
        <v>0</v>
      </c>
    </row>
    <row r="633" spans="1:6">
      <c r="A633" t="str">
        <f>IFERROR(MATCH('Лист сравнения (расширенный)'!B633,Оригинал!C:C,0),"Совпадений нет")</f>
        <v>Совпадений нет</v>
      </c>
      <c r="B633">
        <f>IFERROR(VLOOKUP($A633,'Лист сравнения (расширенный)'!$B:$G,2,FALSE),0)</f>
        <v>0</v>
      </c>
      <c r="C633" s="29">
        <f>IFERROR(VLOOKUP($A633,'Лист сравнения (расширенный)'!$B:$G,3,FALSE),0)</f>
        <v>0</v>
      </c>
      <c r="D633" s="29">
        <f>IFERROR(VLOOKUP($A633,'Лист сравнения (расширенный)'!$B:$G,4,FALSE),0)</f>
        <v>0</v>
      </c>
      <c r="E633" s="29">
        <f>IFERROR(VLOOKUP($A633,'Лист сравнения (расширенный)'!$B:$G,5,FALSE),0)</f>
        <v>0</v>
      </c>
      <c r="F633">
        <f>IFERROR(VLOOKUP($A633,'Лист сравнения (расширенный)'!$B:$G,6,FALSE),0)</f>
        <v>0</v>
      </c>
    </row>
    <row r="634" spans="1:6">
      <c r="A634" t="str">
        <f>IFERROR(MATCH('Лист сравнения (расширенный)'!B634,Оригинал!C:C,0),"Совпадений нет")</f>
        <v>Совпадений нет</v>
      </c>
      <c r="B634">
        <f>IFERROR(VLOOKUP($A634,'Лист сравнения (расширенный)'!$B:$G,2,FALSE),0)</f>
        <v>0</v>
      </c>
      <c r="C634" s="29">
        <f>IFERROR(VLOOKUP($A634,'Лист сравнения (расширенный)'!$B:$G,3,FALSE),0)</f>
        <v>0</v>
      </c>
      <c r="D634" s="29">
        <f>IFERROR(VLOOKUP($A634,'Лист сравнения (расширенный)'!$B:$G,4,FALSE),0)</f>
        <v>0</v>
      </c>
      <c r="E634" s="29">
        <f>IFERROR(VLOOKUP($A634,'Лист сравнения (расширенный)'!$B:$G,5,FALSE),0)</f>
        <v>0</v>
      </c>
      <c r="F634">
        <f>IFERROR(VLOOKUP($A634,'Лист сравнения (расширенный)'!$B:$G,6,FALSE),0)</f>
        <v>0</v>
      </c>
    </row>
    <row r="635" spans="1:6">
      <c r="A635" t="str">
        <f>IFERROR(MATCH('Лист сравнения (расширенный)'!B635,Оригинал!C:C,0),"Совпадений нет")</f>
        <v>Совпадений нет</v>
      </c>
      <c r="B635">
        <f>IFERROR(VLOOKUP($A635,'Лист сравнения (расширенный)'!$B:$G,2,FALSE),0)</f>
        <v>0</v>
      </c>
      <c r="C635" s="29">
        <f>IFERROR(VLOOKUP($A635,'Лист сравнения (расширенный)'!$B:$G,3,FALSE),0)</f>
        <v>0</v>
      </c>
      <c r="D635" s="29">
        <f>IFERROR(VLOOKUP($A635,'Лист сравнения (расширенный)'!$B:$G,4,FALSE),0)</f>
        <v>0</v>
      </c>
      <c r="E635" s="29">
        <f>IFERROR(VLOOKUP($A635,'Лист сравнения (расширенный)'!$B:$G,5,FALSE),0)</f>
        <v>0</v>
      </c>
      <c r="F635">
        <f>IFERROR(VLOOKUP($A635,'Лист сравнения (расширенный)'!$B:$G,6,FALSE),0)</f>
        <v>0</v>
      </c>
    </row>
    <row r="636" spans="1:6">
      <c r="A636" t="str">
        <f>IFERROR(MATCH('Лист сравнения (расширенный)'!B636,Оригинал!C:C,0),"Совпадений нет")</f>
        <v>Совпадений нет</v>
      </c>
      <c r="B636">
        <f>IFERROR(VLOOKUP($A636,'Лист сравнения (расширенный)'!$B:$G,2,FALSE),0)</f>
        <v>0</v>
      </c>
      <c r="C636" s="29">
        <f>IFERROR(VLOOKUP($A636,'Лист сравнения (расширенный)'!$B:$G,3,FALSE),0)</f>
        <v>0</v>
      </c>
      <c r="D636" s="29">
        <f>IFERROR(VLOOKUP($A636,'Лист сравнения (расширенный)'!$B:$G,4,FALSE),0)</f>
        <v>0</v>
      </c>
      <c r="E636" s="29">
        <f>IFERROR(VLOOKUP($A636,'Лист сравнения (расширенный)'!$B:$G,5,FALSE),0)</f>
        <v>0</v>
      </c>
      <c r="F636">
        <f>IFERROR(VLOOKUP($A636,'Лист сравнения (расширенный)'!$B:$G,6,FALSE),0)</f>
        <v>0</v>
      </c>
    </row>
    <row r="637" spans="1:6">
      <c r="A637" t="str">
        <f>IFERROR(MATCH('Лист сравнения (расширенный)'!B637,Оригинал!C:C,0),"Совпадений нет")</f>
        <v>Совпадений нет</v>
      </c>
      <c r="B637">
        <f>IFERROR(VLOOKUP($A637,'Лист сравнения (расширенный)'!$B:$G,2,FALSE),0)</f>
        <v>0</v>
      </c>
      <c r="C637" s="29">
        <f>IFERROR(VLOOKUP($A637,'Лист сравнения (расширенный)'!$B:$G,3,FALSE),0)</f>
        <v>0</v>
      </c>
      <c r="D637" s="29">
        <f>IFERROR(VLOOKUP($A637,'Лист сравнения (расширенный)'!$B:$G,4,FALSE),0)</f>
        <v>0</v>
      </c>
      <c r="E637" s="29">
        <f>IFERROR(VLOOKUP($A637,'Лист сравнения (расширенный)'!$B:$G,5,FALSE),0)</f>
        <v>0</v>
      </c>
      <c r="F637">
        <f>IFERROR(VLOOKUP($A637,'Лист сравнения (расширенный)'!$B:$G,6,FALSE),0)</f>
        <v>0</v>
      </c>
    </row>
    <row r="638" spans="1:6">
      <c r="A638" t="str">
        <f>IFERROR(MATCH('Лист сравнения (расширенный)'!B638,Оригинал!C:C,0),"Совпадений нет")</f>
        <v>Совпадений нет</v>
      </c>
      <c r="B638">
        <f>IFERROR(VLOOKUP($A638,'Лист сравнения (расширенный)'!$B:$G,2,FALSE),0)</f>
        <v>0</v>
      </c>
      <c r="C638" s="29">
        <f>IFERROR(VLOOKUP($A638,'Лист сравнения (расширенный)'!$B:$G,3,FALSE),0)</f>
        <v>0</v>
      </c>
      <c r="D638" s="29">
        <f>IFERROR(VLOOKUP($A638,'Лист сравнения (расширенный)'!$B:$G,4,FALSE),0)</f>
        <v>0</v>
      </c>
      <c r="E638" s="29">
        <f>IFERROR(VLOOKUP($A638,'Лист сравнения (расширенный)'!$B:$G,5,FALSE),0)</f>
        <v>0</v>
      </c>
      <c r="F638">
        <f>IFERROR(VLOOKUP($A638,'Лист сравнения (расширенный)'!$B:$G,6,FALSE),0)</f>
        <v>0</v>
      </c>
    </row>
    <row r="639" spans="1:6">
      <c r="A639" t="str">
        <f>IFERROR(MATCH('Лист сравнения (расширенный)'!B639,Оригинал!C:C,0),"Совпадений нет")</f>
        <v>Совпадений нет</v>
      </c>
      <c r="B639">
        <f>IFERROR(VLOOKUP($A639,'Лист сравнения (расширенный)'!$B:$G,2,FALSE),0)</f>
        <v>0</v>
      </c>
      <c r="C639" s="29">
        <f>IFERROR(VLOOKUP($A639,'Лист сравнения (расширенный)'!$B:$G,3,FALSE),0)</f>
        <v>0</v>
      </c>
      <c r="D639" s="29">
        <f>IFERROR(VLOOKUP($A639,'Лист сравнения (расширенный)'!$B:$G,4,FALSE),0)</f>
        <v>0</v>
      </c>
      <c r="E639" s="29">
        <f>IFERROR(VLOOKUP($A639,'Лист сравнения (расширенный)'!$B:$G,5,FALSE),0)</f>
        <v>0</v>
      </c>
      <c r="F639">
        <f>IFERROR(VLOOKUP($A639,'Лист сравнения (расширенный)'!$B:$G,6,FALSE),0)</f>
        <v>0</v>
      </c>
    </row>
    <row r="640" spans="1:6">
      <c r="A640" t="str">
        <f>IFERROR(MATCH('Лист сравнения (расширенный)'!B640,Оригинал!C:C,0),"Совпадений нет")</f>
        <v>Совпадений нет</v>
      </c>
      <c r="B640">
        <f>IFERROR(VLOOKUP($A640,'Лист сравнения (расширенный)'!$B:$G,2,FALSE),0)</f>
        <v>0</v>
      </c>
      <c r="C640" s="29">
        <f>IFERROR(VLOOKUP($A640,'Лист сравнения (расширенный)'!$B:$G,3,FALSE),0)</f>
        <v>0</v>
      </c>
      <c r="D640" s="29">
        <f>IFERROR(VLOOKUP($A640,'Лист сравнения (расширенный)'!$B:$G,4,FALSE),0)</f>
        <v>0</v>
      </c>
      <c r="E640" s="29">
        <f>IFERROR(VLOOKUP($A640,'Лист сравнения (расширенный)'!$B:$G,5,FALSE),0)</f>
        <v>0</v>
      </c>
      <c r="F640">
        <f>IFERROR(VLOOKUP($A640,'Лист сравнения (расширенный)'!$B:$G,6,FALSE),0)</f>
        <v>0</v>
      </c>
    </row>
    <row r="641" spans="1:6">
      <c r="A641" t="str">
        <f>IFERROR(MATCH('Лист сравнения (расширенный)'!B641,Оригинал!C:C,0),"Совпадений нет")</f>
        <v>Совпадений нет</v>
      </c>
      <c r="B641">
        <f>IFERROR(VLOOKUP($A641,'Лист сравнения (расширенный)'!$B:$G,2,FALSE),0)</f>
        <v>0</v>
      </c>
      <c r="C641" s="29">
        <f>IFERROR(VLOOKUP($A641,'Лист сравнения (расширенный)'!$B:$G,3,FALSE),0)</f>
        <v>0</v>
      </c>
      <c r="D641" s="29">
        <f>IFERROR(VLOOKUP($A641,'Лист сравнения (расширенный)'!$B:$G,4,FALSE),0)</f>
        <v>0</v>
      </c>
      <c r="E641" s="29">
        <f>IFERROR(VLOOKUP($A641,'Лист сравнения (расширенный)'!$B:$G,5,FALSE),0)</f>
        <v>0</v>
      </c>
      <c r="F641">
        <f>IFERROR(VLOOKUP($A641,'Лист сравнения (расширенный)'!$B:$G,6,FALSE),0)</f>
        <v>0</v>
      </c>
    </row>
    <row r="642" spans="1:6">
      <c r="A642" t="str">
        <f>IFERROR(MATCH('Лист сравнения (расширенный)'!B642,Оригинал!C:C,0),"Совпадений нет")</f>
        <v>Совпадений нет</v>
      </c>
      <c r="B642">
        <f>IFERROR(VLOOKUP($A642,'Лист сравнения (расширенный)'!$B:$G,2,FALSE),0)</f>
        <v>0</v>
      </c>
      <c r="C642" s="29">
        <f>IFERROR(VLOOKUP($A642,'Лист сравнения (расширенный)'!$B:$G,3,FALSE),0)</f>
        <v>0</v>
      </c>
      <c r="D642" s="29">
        <f>IFERROR(VLOOKUP($A642,'Лист сравнения (расширенный)'!$B:$G,4,FALSE),0)</f>
        <v>0</v>
      </c>
      <c r="E642" s="29">
        <f>IFERROR(VLOOKUP($A642,'Лист сравнения (расширенный)'!$B:$G,5,FALSE),0)</f>
        <v>0</v>
      </c>
      <c r="F642">
        <f>IFERROR(VLOOKUP($A642,'Лист сравнения (расширенный)'!$B:$G,6,FALSE),0)</f>
        <v>0</v>
      </c>
    </row>
    <row r="643" spans="1:6">
      <c r="A643" t="str">
        <f>IFERROR(MATCH('Лист сравнения (расширенный)'!B643,Оригинал!C:C,0),"Совпадений нет")</f>
        <v>Совпадений нет</v>
      </c>
      <c r="B643">
        <f>IFERROR(VLOOKUP($A643,'Лист сравнения (расширенный)'!$B:$G,2,FALSE),0)</f>
        <v>0</v>
      </c>
      <c r="C643" s="29">
        <f>IFERROR(VLOOKUP($A643,'Лист сравнения (расширенный)'!$B:$G,3,FALSE),0)</f>
        <v>0</v>
      </c>
      <c r="D643" s="29">
        <f>IFERROR(VLOOKUP($A643,'Лист сравнения (расширенный)'!$B:$G,4,FALSE),0)</f>
        <v>0</v>
      </c>
      <c r="E643" s="29">
        <f>IFERROR(VLOOKUP($A643,'Лист сравнения (расширенный)'!$B:$G,5,FALSE),0)</f>
        <v>0</v>
      </c>
      <c r="F643">
        <f>IFERROR(VLOOKUP($A643,'Лист сравнения (расширенный)'!$B:$G,6,FALSE),0)</f>
        <v>0</v>
      </c>
    </row>
    <row r="644" spans="1:6">
      <c r="A644" t="str">
        <f>IFERROR(MATCH('Лист сравнения (расширенный)'!B644,Оригинал!C:C,0),"Совпадений нет")</f>
        <v>Совпадений нет</v>
      </c>
      <c r="B644">
        <f>IFERROR(VLOOKUP($A644,'Лист сравнения (расширенный)'!$B:$G,2,FALSE),0)</f>
        <v>0</v>
      </c>
      <c r="C644" s="29">
        <f>IFERROR(VLOOKUP($A644,'Лист сравнения (расширенный)'!$B:$G,3,FALSE),0)</f>
        <v>0</v>
      </c>
      <c r="D644" s="29">
        <f>IFERROR(VLOOKUP($A644,'Лист сравнения (расширенный)'!$B:$G,4,FALSE),0)</f>
        <v>0</v>
      </c>
      <c r="E644" s="29">
        <f>IFERROR(VLOOKUP($A644,'Лист сравнения (расширенный)'!$B:$G,5,FALSE),0)</f>
        <v>0</v>
      </c>
      <c r="F644">
        <f>IFERROR(VLOOKUP($A644,'Лист сравнения (расширенный)'!$B:$G,6,FALSE),0)</f>
        <v>0</v>
      </c>
    </row>
    <row r="645" spans="1:6">
      <c r="A645" t="str">
        <f>IFERROR(MATCH('Лист сравнения (расширенный)'!B645,Оригинал!C:C,0),"Совпадений нет")</f>
        <v>Совпадений нет</v>
      </c>
      <c r="B645">
        <f>IFERROR(VLOOKUP($A645,'Лист сравнения (расширенный)'!$B:$G,2,FALSE),0)</f>
        <v>0</v>
      </c>
      <c r="C645" s="29">
        <f>IFERROR(VLOOKUP($A645,'Лист сравнения (расширенный)'!$B:$G,3,FALSE),0)</f>
        <v>0</v>
      </c>
      <c r="D645" s="29">
        <f>IFERROR(VLOOKUP($A645,'Лист сравнения (расширенный)'!$B:$G,4,FALSE),0)</f>
        <v>0</v>
      </c>
      <c r="E645" s="29">
        <f>IFERROR(VLOOKUP($A645,'Лист сравнения (расширенный)'!$B:$G,5,FALSE),0)</f>
        <v>0</v>
      </c>
      <c r="F645">
        <f>IFERROR(VLOOKUP($A645,'Лист сравнения (расширенный)'!$B:$G,6,FALSE),0)</f>
        <v>0</v>
      </c>
    </row>
    <row r="646" spans="1:6">
      <c r="A646" t="str">
        <f>IFERROR(MATCH('Лист сравнения (расширенный)'!B646,Оригинал!C:C,0),"Совпадений нет")</f>
        <v>Совпадений нет</v>
      </c>
      <c r="B646">
        <f>IFERROR(VLOOKUP($A646,'Лист сравнения (расширенный)'!$B:$G,2,FALSE),0)</f>
        <v>0</v>
      </c>
      <c r="C646" s="29">
        <f>IFERROR(VLOOKUP($A646,'Лист сравнения (расширенный)'!$B:$G,3,FALSE),0)</f>
        <v>0</v>
      </c>
      <c r="D646" s="29">
        <f>IFERROR(VLOOKUP($A646,'Лист сравнения (расширенный)'!$B:$G,4,FALSE),0)</f>
        <v>0</v>
      </c>
      <c r="E646" s="29">
        <f>IFERROR(VLOOKUP($A646,'Лист сравнения (расширенный)'!$B:$G,5,FALSE),0)</f>
        <v>0</v>
      </c>
      <c r="F646">
        <f>IFERROR(VLOOKUP($A646,'Лист сравнения (расширенный)'!$B:$G,6,FALSE),0)</f>
        <v>0</v>
      </c>
    </row>
    <row r="647" spans="1:6">
      <c r="A647" t="str">
        <f>IFERROR(MATCH('Лист сравнения (расширенный)'!B647,Оригинал!C:C,0),"Совпадений нет")</f>
        <v>Совпадений нет</v>
      </c>
      <c r="B647">
        <f>IFERROR(VLOOKUP($A647,'Лист сравнения (расширенный)'!$B:$G,2,FALSE),0)</f>
        <v>0</v>
      </c>
      <c r="C647" s="29">
        <f>IFERROR(VLOOKUP($A647,'Лист сравнения (расширенный)'!$B:$G,3,FALSE),0)</f>
        <v>0</v>
      </c>
      <c r="D647" s="29">
        <f>IFERROR(VLOOKUP($A647,'Лист сравнения (расширенный)'!$B:$G,4,FALSE),0)</f>
        <v>0</v>
      </c>
      <c r="E647" s="29">
        <f>IFERROR(VLOOKUP($A647,'Лист сравнения (расширенный)'!$B:$G,5,FALSE),0)</f>
        <v>0</v>
      </c>
      <c r="F647">
        <f>IFERROR(VLOOKUP($A647,'Лист сравнения (расширенный)'!$B:$G,6,FALSE),0)</f>
        <v>0</v>
      </c>
    </row>
    <row r="648" spans="1:6">
      <c r="A648" t="str">
        <f>IFERROR(MATCH('Лист сравнения (расширенный)'!B648,Оригинал!C:C,0),"Совпадений нет")</f>
        <v>Совпадений нет</v>
      </c>
      <c r="B648">
        <f>IFERROR(VLOOKUP($A648,'Лист сравнения (расширенный)'!$B:$G,2,FALSE),0)</f>
        <v>0</v>
      </c>
      <c r="C648" s="29">
        <f>IFERROR(VLOOKUP($A648,'Лист сравнения (расширенный)'!$B:$G,3,FALSE),0)</f>
        <v>0</v>
      </c>
      <c r="D648" s="29">
        <f>IFERROR(VLOOKUP($A648,'Лист сравнения (расширенный)'!$B:$G,4,FALSE),0)</f>
        <v>0</v>
      </c>
      <c r="E648" s="29">
        <f>IFERROR(VLOOKUP($A648,'Лист сравнения (расширенный)'!$B:$G,5,FALSE),0)</f>
        <v>0</v>
      </c>
      <c r="F648">
        <f>IFERROR(VLOOKUP($A648,'Лист сравнения (расширенный)'!$B:$G,6,FALSE),0)</f>
        <v>0</v>
      </c>
    </row>
    <row r="649" spans="1:6">
      <c r="A649" t="str">
        <f>IFERROR(MATCH('Лист сравнения (расширенный)'!B649,Оригинал!C:C,0),"Совпадений нет")</f>
        <v>Совпадений нет</v>
      </c>
      <c r="B649">
        <f>IFERROR(VLOOKUP($A649,'Лист сравнения (расширенный)'!$B:$G,2,FALSE),0)</f>
        <v>0</v>
      </c>
      <c r="C649" s="29">
        <f>IFERROR(VLOOKUP($A649,'Лист сравнения (расширенный)'!$B:$G,3,FALSE),0)</f>
        <v>0</v>
      </c>
      <c r="D649" s="29">
        <f>IFERROR(VLOOKUP($A649,'Лист сравнения (расширенный)'!$B:$G,4,FALSE),0)</f>
        <v>0</v>
      </c>
      <c r="E649" s="29">
        <f>IFERROR(VLOOKUP($A649,'Лист сравнения (расширенный)'!$B:$G,5,FALSE),0)</f>
        <v>0</v>
      </c>
      <c r="F649">
        <f>IFERROR(VLOOKUP($A649,'Лист сравнения (расширенный)'!$B:$G,6,FALSE),0)</f>
        <v>0</v>
      </c>
    </row>
    <row r="650" spans="1:6">
      <c r="A650" t="str">
        <f>IFERROR(MATCH('Лист сравнения (расширенный)'!B650,Оригинал!C:C,0),"Совпадений нет")</f>
        <v>Совпадений нет</v>
      </c>
      <c r="B650">
        <f>IFERROR(VLOOKUP($A650,'Лист сравнения (расширенный)'!$B:$G,2,FALSE),0)</f>
        <v>0</v>
      </c>
      <c r="C650" s="29">
        <f>IFERROR(VLOOKUP($A650,'Лист сравнения (расширенный)'!$B:$G,3,FALSE),0)</f>
        <v>0</v>
      </c>
      <c r="D650" s="29">
        <f>IFERROR(VLOOKUP($A650,'Лист сравнения (расширенный)'!$B:$G,4,FALSE),0)</f>
        <v>0</v>
      </c>
      <c r="E650" s="29">
        <f>IFERROR(VLOOKUP($A650,'Лист сравнения (расширенный)'!$B:$G,5,FALSE),0)</f>
        <v>0</v>
      </c>
      <c r="F650">
        <f>IFERROR(VLOOKUP($A650,'Лист сравнения (расширенный)'!$B:$G,6,FALSE),0)</f>
        <v>0</v>
      </c>
    </row>
    <row r="651" spans="1:6">
      <c r="A651" t="str">
        <f>IFERROR(MATCH('Лист сравнения (расширенный)'!B651,Оригинал!C:C,0),"Совпадений нет")</f>
        <v>Совпадений нет</v>
      </c>
      <c r="B651">
        <f>IFERROR(VLOOKUP($A651,'Лист сравнения (расширенный)'!$B:$G,2,FALSE),0)</f>
        <v>0</v>
      </c>
      <c r="C651" s="29">
        <f>IFERROR(VLOOKUP($A651,'Лист сравнения (расширенный)'!$B:$G,3,FALSE),0)</f>
        <v>0</v>
      </c>
      <c r="D651" s="29">
        <f>IFERROR(VLOOKUP($A651,'Лист сравнения (расширенный)'!$B:$G,4,FALSE),0)</f>
        <v>0</v>
      </c>
      <c r="E651" s="29">
        <f>IFERROR(VLOOKUP($A651,'Лист сравнения (расширенный)'!$B:$G,5,FALSE),0)</f>
        <v>0</v>
      </c>
      <c r="F651">
        <f>IFERROR(VLOOKUP($A651,'Лист сравнения (расширенный)'!$B:$G,6,FALSE),0)</f>
        <v>0</v>
      </c>
    </row>
    <row r="652" spans="1:6">
      <c r="A652" t="str">
        <f>IFERROR(MATCH('Лист сравнения (расширенный)'!B652,Оригинал!C:C,0),"Совпадений нет")</f>
        <v>Совпадений нет</v>
      </c>
      <c r="B652">
        <f>IFERROR(VLOOKUP($A652,'Лист сравнения (расширенный)'!$B:$G,2,FALSE),0)</f>
        <v>0</v>
      </c>
      <c r="C652" s="29">
        <f>IFERROR(VLOOKUP($A652,'Лист сравнения (расширенный)'!$B:$G,3,FALSE),0)</f>
        <v>0</v>
      </c>
      <c r="D652" s="29">
        <f>IFERROR(VLOOKUP($A652,'Лист сравнения (расширенный)'!$B:$G,4,FALSE),0)</f>
        <v>0</v>
      </c>
      <c r="E652" s="29">
        <f>IFERROR(VLOOKUP($A652,'Лист сравнения (расширенный)'!$B:$G,5,FALSE),0)</f>
        <v>0</v>
      </c>
      <c r="F652">
        <f>IFERROR(VLOOKUP($A652,'Лист сравнения (расширенный)'!$B:$G,6,FALSE),0)</f>
        <v>0</v>
      </c>
    </row>
    <row r="653" spans="1:6">
      <c r="A653" t="str">
        <f>IFERROR(MATCH('Лист сравнения (расширенный)'!B653,Оригинал!C:C,0),"Совпадений нет")</f>
        <v>Совпадений нет</v>
      </c>
      <c r="B653">
        <f>IFERROR(VLOOKUP($A653,'Лист сравнения (расширенный)'!$B:$G,2,FALSE),0)</f>
        <v>0</v>
      </c>
      <c r="C653" s="29">
        <f>IFERROR(VLOOKUP($A653,'Лист сравнения (расширенный)'!$B:$G,3,FALSE),0)</f>
        <v>0</v>
      </c>
      <c r="D653" s="29">
        <f>IFERROR(VLOOKUP($A653,'Лист сравнения (расширенный)'!$B:$G,4,FALSE),0)</f>
        <v>0</v>
      </c>
      <c r="E653" s="29">
        <f>IFERROR(VLOOKUP($A653,'Лист сравнения (расширенный)'!$B:$G,5,FALSE),0)</f>
        <v>0</v>
      </c>
      <c r="F653">
        <f>IFERROR(VLOOKUP($A653,'Лист сравнения (расширенный)'!$B:$G,6,FALSE),0)</f>
        <v>0</v>
      </c>
    </row>
    <row r="654" spans="1:6">
      <c r="A654" t="str">
        <f>IFERROR(MATCH('Лист сравнения (расширенный)'!B654,Оригинал!C:C,0),"Совпадений нет")</f>
        <v>Совпадений нет</v>
      </c>
      <c r="B654">
        <f>IFERROR(VLOOKUP($A654,'Лист сравнения (расширенный)'!$B:$G,2,FALSE),0)</f>
        <v>0</v>
      </c>
      <c r="C654" s="29">
        <f>IFERROR(VLOOKUP($A654,'Лист сравнения (расширенный)'!$B:$G,3,FALSE),0)</f>
        <v>0</v>
      </c>
      <c r="D654" s="29">
        <f>IFERROR(VLOOKUP($A654,'Лист сравнения (расширенный)'!$B:$G,4,FALSE),0)</f>
        <v>0</v>
      </c>
      <c r="E654" s="29">
        <f>IFERROR(VLOOKUP($A654,'Лист сравнения (расширенный)'!$B:$G,5,FALSE),0)</f>
        <v>0</v>
      </c>
      <c r="F654">
        <f>IFERROR(VLOOKUP($A654,'Лист сравнения (расширенный)'!$B:$G,6,FALSE),0)</f>
        <v>0</v>
      </c>
    </row>
    <row r="655" spans="1:6">
      <c r="A655" t="str">
        <f>IFERROR(MATCH('Лист сравнения (расширенный)'!B655,Оригинал!C:C,0),"Совпадений нет")</f>
        <v>Совпадений нет</v>
      </c>
      <c r="B655">
        <f>IFERROR(VLOOKUP($A655,'Лист сравнения (расширенный)'!$B:$G,2,FALSE),0)</f>
        <v>0</v>
      </c>
      <c r="C655" s="29">
        <f>IFERROR(VLOOKUP($A655,'Лист сравнения (расширенный)'!$B:$G,3,FALSE),0)</f>
        <v>0</v>
      </c>
      <c r="D655" s="29">
        <f>IFERROR(VLOOKUP($A655,'Лист сравнения (расширенный)'!$B:$G,4,FALSE),0)</f>
        <v>0</v>
      </c>
      <c r="E655" s="29">
        <f>IFERROR(VLOOKUP($A655,'Лист сравнения (расширенный)'!$B:$G,5,FALSE),0)</f>
        <v>0</v>
      </c>
      <c r="F655">
        <f>IFERROR(VLOOKUP($A655,'Лист сравнения (расширенный)'!$B:$G,6,FALSE),0)</f>
        <v>0</v>
      </c>
    </row>
    <row r="656" spans="1:6">
      <c r="A656" t="str">
        <f>IFERROR(MATCH('Лист сравнения (расширенный)'!B656,Оригинал!C:C,0),"Совпадений нет")</f>
        <v>Совпадений нет</v>
      </c>
      <c r="B656">
        <f>IFERROR(VLOOKUP($A656,'Лист сравнения (расширенный)'!$B:$G,2,FALSE),0)</f>
        <v>0</v>
      </c>
      <c r="C656" s="29">
        <f>IFERROR(VLOOKUP($A656,'Лист сравнения (расширенный)'!$B:$G,3,FALSE),0)</f>
        <v>0</v>
      </c>
      <c r="D656" s="29">
        <f>IFERROR(VLOOKUP($A656,'Лист сравнения (расширенный)'!$B:$G,4,FALSE),0)</f>
        <v>0</v>
      </c>
      <c r="E656" s="29">
        <f>IFERROR(VLOOKUP($A656,'Лист сравнения (расширенный)'!$B:$G,5,FALSE),0)</f>
        <v>0</v>
      </c>
      <c r="F656">
        <f>IFERROR(VLOOKUP($A656,'Лист сравнения (расширенный)'!$B:$G,6,FALSE),0)</f>
        <v>0</v>
      </c>
    </row>
    <row r="657" spans="1:6">
      <c r="A657" t="str">
        <f>IFERROR(MATCH('Лист сравнения (расширенный)'!B657,Оригинал!C:C,0),"Совпадений нет")</f>
        <v>Совпадений нет</v>
      </c>
      <c r="B657">
        <f>IFERROR(VLOOKUP($A657,'Лист сравнения (расширенный)'!$B:$G,2,FALSE),0)</f>
        <v>0</v>
      </c>
      <c r="C657" s="29">
        <f>IFERROR(VLOOKUP($A657,'Лист сравнения (расширенный)'!$B:$G,3,FALSE),0)</f>
        <v>0</v>
      </c>
      <c r="D657" s="29">
        <f>IFERROR(VLOOKUP($A657,'Лист сравнения (расширенный)'!$B:$G,4,FALSE),0)</f>
        <v>0</v>
      </c>
      <c r="E657" s="29">
        <f>IFERROR(VLOOKUP($A657,'Лист сравнения (расширенный)'!$B:$G,5,FALSE),0)</f>
        <v>0</v>
      </c>
      <c r="F657">
        <f>IFERROR(VLOOKUP($A657,'Лист сравнения (расширенный)'!$B:$G,6,FALSE),0)</f>
        <v>0</v>
      </c>
    </row>
    <row r="658" spans="1:6">
      <c r="A658" t="str">
        <f>IFERROR(MATCH('Лист сравнения (расширенный)'!B658,Оригинал!C:C,0),"Совпадений нет")</f>
        <v>Совпадений нет</v>
      </c>
      <c r="B658">
        <f>IFERROR(VLOOKUP($A658,'Лист сравнения (расширенный)'!$B:$G,2,FALSE),0)</f>
        <v>0</v>
      </c>
      <c r="C658" s="29">
        <f>IFERROR(VLOOKUP($A658,'Лист сравнения (расширенный)'!$B:$G,3,FALSE),0)</f>
        <v>0</v>
      </c>
      <c r="D658" s="29">
        <f>IFERROR(VLOOKUP($A658,'Лист сравнения (расширенный)'!$B:$G,4,FALSE),0)</f>
        <v>0</v>
      </c>
      <c r="E658" s="29">
        <f>IFERROR(VLOOKUP($A658,'Лист сравнения (расширенный)'!$B:$G,5,FALSE),0)</f>
        <v>0</v>
      </c>
      <c r="F658">
        <f>IFERROR(VLOOKUP($A658,'Лист сравнения (расширенный)'!$B:$G,6,FALSE),0)</f>
        <v>0</v>
      </c>
    </row>
    <row r="659" spans="1:6">
      <c r="A659" t="str">
        <f>IFERROR(MATCH('Лист сравнения (расширенный)'!B659,Оригинал!C:C,0),"Совпадений нет")</f>
        <v>Совпадений нет</v>
      </c>
      <c r="B659">
        <f>IFERROR(VLOOKUP($A659,'Лист сравнения (расширенный)'!$B:$G,2,FALSE),0)</f>
        <v>0</v>
      </c>
      <c r="C659" s="29">
        <f>IFERROR(VLOOKUP($A659,'Лист сравнения (расширенный)'!$B:$G,3,FALSE),0)</f>
        <v>0</v>
      </c>
      <c r="D659" s="29">
        <f>IFERROR(VLOOKUP($A659,'Лист сравнения (расширенный)'!$B:$G,4,FALSE),0)</f>
        <v>0</v>
      </c>
      <c r="E659" s="29">
        <f>IFERROR(VLOOKUP($A659,'Лист сравнения (расширенный)'!$B:$G,5,FALSE),0)</f>
        <v>0</v>
      </c>
      <c r="F659">
        <f>IFERROR(VLOOKUP($A659,'Лист сравнения (расширенный)'!$B:$G,6,FALSE),0)</f>
        <v>0</v>
      </c>
    </row>
    <row r="660" spans="1:6">
      <c r="A660" t="str">
        <f>IFERROR(MATCH('Лист сравнения (расширенный)'!B660,Оригинал!C:C,0),"Совпадений нет")</f>
        <v>Совпадений нет</v>
      </c>
      <c r="B660">
        <f>IFERROR(VLOOKUP($A660,'Лист сравнения (расширенный)'!$B:$G,2,FALSE),0)</f>
        <v>0</v>
      </c>
      <c r="C660" s="29">
        <f>IFERROR(VLOOKUP($A660,'Лист сравнения (расширенный)'!$B:$G,3,FALSE),0)</f>
        <v>0</v>
      </c>
      <c r="D660" s="29">
        <f>IFERROR(VLOOKUP($A660,'Лист сравнения (расширенный)'!$B:$G,4,FALSE),0)</f>
        <v>0</v>
      </c>
      <c r="E660" s="29">
        <f>IFERROR(VLOOKUP($A660,'Лист сравнения (расширенный)'!$B:$G,5,FALSE),0)</f>
        <v>0</v>
      </c>
      <c r="F660">
        <f>IFERROR(VLOOKUP($A660,'Лист сравнения (расширенный)'!$B:$G,6,FALSE),0)</f>
        <v>0</v>
      </c>
    </row>
    <row r="661" spans="1:6">
      <c r="A661" t="str">
        <f>IFERROR(MATCH('Лист сравнения (расширенный)'!B661,Оригинал!C:C,0),"Совпадений нет")</f>
        <v>Совпадений нет</v>
      </c>
      <c r="B661">
        <f>IFERROR(VLOOKUP($A661,'Лист сравнения (расширенный)'!$B:$G,2,FALSE),0)</f>
        <v>0</v>
      </c>
      <c r="C661" s="29">
        <f>IFERROR(VLOOKUP($A661,'Лист сравнения (расширенный)'!$B:$G,3,FALSE),0)</f>
        <v>0</v>
      </c>
      <c r="D661" s="29">
        <f>IFERROR(VLOOKUP($A661,'Лист сравнения (расширенный)'!$B:$G,4,FALSE),0)</f>
        <v>0</v>
      </c>
      <c r="E661" s="29">
        <f>IFERROR(VLOOKUP($A661,'Лист сравнения (расширенный)'!$B:$G,5,FALSE),0)</f>
        <v>0</v>
      </c>
      <c r="F661">
        <f>IFERROR(VLOOKUP($A661,'Лист сравнения (расширенный)'!$B:$G,6,FALSE),0)</f>
        <v>0</v>
      </c>
    </row>
    <row r="662" spans="1:6">
      <c r="A662" t="str">
        <f>IFERROR(MATCH('Лист сравнения (расширенный)'!B662,Оригинал!C:C,0),"Совпадений нет")</f>
        <v>Совпадений нет</v>
      </c>
      <c r="B662">
        <f>IFERROR(VLOOKUP($A662,'Лист сравнения (расширенный)'!$B:$G,2,FALSE),0)</f>
        <v>0</v>
      </c>
      <c r="C662" s="29">
        <f>IFERROR(VLOOKUP($A662,'Лист сравнения (расширенный)'!$B:$G,3,FALSE),0)</f>
        <v>0</v>
      </c>
      <c r="D662" s="29">
        <f>IFERROR(VLOOKUP($A662,'Лист сравнения (расширенный)'!$B:$G,4,FALSE),0)</f>
        <v>0</v>
      </c>
      <c r="E662" s="29">
        <f>IFERROR(VLOOKUP($A662,'Лист сравнения (расширенный)'!$B:$G,5,FALSE),0)</f>
        <v>0</v>
      </c>
      <c r="F662">
        <f>IFERROR(VLOOKUP($A662,'Лист сравнения (расширенный)'!$B:$G,6,FALSE),0)</f>
        <v>0</v>
      </c>
    </row>
    <row r="663" spans="1:6">
      <c r="A663" t="str">
        <f>IFERROR(MATCH('Лист сравнения (расширенный)'!B663,Оригинал!C:C,0),"Совпадений нет")</f>
        <v>Совпадений нет</v>
      </c>
      <c r="B663">
        <f>IFERROR(VLOOKUP($A663,'Лист сравнения (расширенный)'!$B:$G,2,FALSE),0)</f>
        <v>0</v>
      </c>
      <c r="C663" s="29">
        <f>IFERROR(VLOOKUP($A663,'Лист сравнения (расширенный)'!$B:$G,3,FALSE),0)</f>
        <v>0</v>
      </c>
      <c r="D663" s="29">
        <f>IFERROR(VLOOKUP($A663,'Лист сравнения (расширенный)'!$B:$G,4,FALSE),0)</f>
        <v>0</v>
      </c>
      <c r="E663" s="29">
        <f>IFERROR(VLOOKUP($A663,'Лист сравнения (расширенный)'!$B:$G,5,FALSE),0)</f>
        <v>0</v>
      </c>
      <c r="F663">
        <f>IFERROR(VLOOKUP($A663,'Лист сравнения (расширенный)'!$B:$G,6,FALSE),0)</f>
        <v>0</v>
      </c>
    </row>
    <row r="664" spans="1:6">
      <c r="A664" t="str">
        <f>IFERROR(MATCH('Лист сравнения (расширенный)'!B664,Оригинал!C:C,0),"Совпадений нет")</f>
        <v>Совпадений нет</v>
      </c>
      <c r="B664">
        <f>IFERROR(VLOOKUP($A664,'Лист сравнения (расширенный)'!$B:$G,2,FALSE),0)</f>
        <v>0</v>
      </c>
      <c r="C664" s="29">
        <f>IFERROR(VLOOKUP($A664,'Лист сравнения (расширенный)'!$B:$G,3,FALSE),0)</f>
        <v>0</v>
      </c>
      <c r="D664" s="29">
        <f>IFERROR(VLOOKUP($A664,'Лист сравнения (расширенный)'!$B:$G,4,FALSE),0)</f>
        <v>0</v>
      </c>
      <c r="E664" s="29">
        <f>IFERROR(VLOOKUP($A664,'Лист сравнения (расширенный)'!$B:$G,5,FALSE),0)</f>
        <v>0</v>
      </c>
      <c r="F664">
        <f>IFERROR(VLOOKUP($A664,'Лист сравнения (расширенный)'!$B:$G,6,FALSE),0)</f>
        <v>0</v>
      </c>
    </row>
    <row r="665" spans="1:6">
      <c r="A665" t="str">
        <f>IFERROR(MATCH('Лист сравнения (расширенный)'!B665,Оригинал!C:C,0),"Совпадений нет")</f>
        <v>Совпадений нет</v>
      </c>
      <c r="B665">
        <f>IFERROR(VLOOKUP($A665,'Лист сравнения (расширенный)'!$B:$G,2,FALSE),0)</f>
        <v>0</v>
      </c>
      <c r="C665" s="29">
        <f>IFERROR(VLOOKUP($A665,'Лист сравнения (расширенный)'!$B:$G,3,FALSE),0)</f>
        <v>0</v>
      </c>
      <c r="D665" s="29">
        <f>IFERROR(VLOOKUP($A665,'Лист сравнения (расширенный)'!$B:$G,4,FALSE),0)</f>
        <v>0</v>
      </c>
      <c r="E665" s="29">
        <f>IFERROR(VLOOKUP($A665,'Лист сравнения (расширенный)'!$B:$G,5,FALSE),0)</f>
        <v>0</v>
      </c>
      <c r="F665">
        <f>IFERROR(VLOOKUP($A665,'Лист сравнения (расширенный)'!$B:$G,6,FALSE),0)</f>
        <v>0</v>
      </c>
    </row>
    <row r="666" spans="1:6">
      <c r="A666" t="str">
        <f>IFERROR(MATCH('Лист сравнения (расширенный)'!B666,Оригинал!C:C,0),"Совпадений нет")</f>
        <v>Совпадений нет</v>
      </c>
      <c r="B666">
        <f>IFERROR(VLOOKUP($A666,'Лист сравнения (расширенный)'!$B:$G,2,FALSE),0)</f>
        <v>0</v>
      </c>
      <c r="C666" s="29">
        <f>IFERROR(VLOOKUP($A666,'Лист сравнения (расширенный)'!$B:$G,3,FALSE),0)</f>
        <v>0</v>
      </c>
      <c r="D666" s="29">
        <f>IFERROR(VLOOKUP($A666,'Лист сравнения (расширенный)'!$B:$G,4,FALSE),0)</f>
        <v>0</v>
      </c>
      <c r="E666" s="29">
        <f>IFERROR(VLOOKUP($A666,'Лист сравнения (расширенный)'!$B:$G,5,FALSE),0)</f>
        <v>0</v>
      </c>
      <c r="F666">
        <f>IFERROR(VLOOKUP($A666,'Лист сравнения (расширенный)'!$B:$G,6,FALSE),0)</f>
        <v>0</v>
      </c>
    </row>
    <row r="667" spans="1:6">
      <c r="A667" t="str">
        <f>IFERROR(MATCH('Лист сравнения (расширенный)'!B667,Оригинал!C:C,0),"Совпадений нет")</f>
        <v>Совпадений нет</v>
      </c>
      <c r="B667">
        <f>IFERROR(VLOOKUP($A667,'Лист сравнения (расширенный)'!$B:$G,2,FALSE),0)</f>
        <v>0</v>
      </c>
      <c r="C667" s="29">
        <f>IFERROR(VLOOKUP($A667,'Лист сравнения (расширенный)'!$B:$G,3,FALSE),0)</f>
        <v>0</v>
      </c>
      <c r="D667" s="29">
        <f>IFERROR(VLOOKUP($A667,'Лист сравнения (расширенный)'!$B:$G,4,FALSE),0)</f>
        <v>0</v>
      </c>
      <c r="E667" s="29">
        <f>IFERROR(VLOOKUP($A667,'Лист сравнения (расширенный)'!$B:$G,5,FALSE),0)</f>
        <v>0</v>
      </c>
      <c r="F667">
        <f>IFERROR(VLOOKUP($A667,'Лист сравнения (расширенный)'!$B:$G,6,FALSE),0)</f>
        <v>0</v>
      </c>
    </row>
    <row r="668" spans="1:6">
      <c r="A668" t="str">
        <f>IFERROR(MATCH('Лист сравнения (расширенный)'!B668,Оригинал!C:C,0),"Совпадений нет")</f>
        <v>Совпадений нет</v>
      </c>
      <c r="B668">
        <f>IFERROR(VLOOKUP($A668,'Лист сравнения (расширенный)'!$B:$G,2,FALSE),0)</f>
        <v>0</v>
      </c>
      <c r="C668" s="29">
        <f>IFERROR(VLOOKUP($A668,'Лист сравнения (расширенный)'!$B:$G,3,FALSE),0)</f>
        <v>0</v>
      </c>
      <c r="D668" s="29">
        <f>IFERROR(VLOOKUP($A668,'Лист сравнения (расширенный)'!$B:$G,4,FALSE),0)</f>
        <v>0</v>
      </c>
      <c r="E668" s="29">
        <f>IFERROR(VLOOKUP($A668,'Лист сравнения (расширенный)'!$B:$G,5,FALSE),0)</f>
        <v>0</v>
      </c>
      <c r="F668">
        <f>IFERROR(VLOOKUP($A668,'Лист сравнения (расширенный)'!$B:$G,6,FALSE),0)</f>
        <v>0</v>
      </c>
    </row>
    <row r="669" spans="1:6">
      <c r="A669" t="str">
        <f>IFERROR(MATCH('Лист сравнения (расширенный)'!B669,Оригинал!C:C,0),"Совпадений нет")</f>
        <v>Совпадений нет</v>
      </c>
      <c r="B669">
        <f>IFERROR(VLOOKUP($A669,'Лист сравнения (расширенный)'!$B:$G,2,FALSE),0)</f>
        <v>0</v>
      </c>
      <c r="C669" s="29">
        <f>IFERROR(VLOOKUP($A669,'Лист сравнения (расширенный)'!$B:$G,3,FALSE),0)</f>
        <v>0</v>
      </c>
      <c r="D669" s="29">
        <f>IFERROR(VLOOKUP($A669,'Лист сравнения (расширенный)'!$B:$G,4,FALSE),0)</f>
        <v>0</v>
      </c>
      <c r="E669" s="29">
        <f>IFERROR(VLOOKUP($A669,'Лист сравнения (расширенный)'!$B:$G,5,FALSE),0)</f>
        <v>0</v>
      </c>
      <c r="F669">
        <f>IFERROR(VLOOKUP($A669,'Лист сравнения (расширенный)'!$B:$G,6,FALSE),0)</f>
        <v>0</v>
      </c>
    </row>
    <row r="670" spans="1:6">
      <c r="A670" t="str">
        <f>IFERROR(MATCH('Лист сравнения (расширенный)'!B670,Оригинал!C:C,0),"Совпадений нет")</f>
        <v>Совпадений нет</v>
      </c>
      <c r="B670">
        <f>IFERROR(VLOOKUP($A670,'Лист сравнения (расширенный)'!$B:$G,2,FALSE),0)</f>
        <v>0</v>
      </c>
      <c r="C670" s="29">
        <f>IFERROR(VLOOKUP($A670,'Лист сравнения (расширенный)'!$B:$G,3,FALSE),0)</f>
        <v>0</v>
      </c>
      <c r="D670" s="29">
        <f>IFERROR(VLOOKUP($A670,'Лист сравнения (расширенный)'!$B:$G,4,FALSE),0)</f>
        <v>0</v>
      </c>
      <c r="E670" s="29">
        <f>IFERROR(VLOOKUP($A670,'Лист сравнения (расширенный)'!$B:$G,5,FALSE),0)</f>
        <v>0</v>
      </c>
      <c r="F670">
        <f>IFERROR(VLOOKUP($A670,'Лист сравнения (расширенный)'!$B:$G,6,FALSE),0)</f>
        <v>0</v>
      </c>
    </row>
    <row r="671" spans="1:6">
      <c r="A671" t="str">
        <f>IFERROR(MATCH('Лист сравнения (расширенный)'!B671,Оригинал!C:C,0),"Совпадений нет")</f>
        <v>Совпадений нет</v>
      </c>
      <c r="B671">
        <f>IFERROR(VLOOKUP($A671,'Лист сравнения (расширенный)'!$B:$G,2,FALSE),0)</f>
        <v>0</v>
      </c>
      <c r="C671" s="29">
        <f>IFERROR(VLOOKUP($A671,'Лист сравнения (расширенный)'!$B:$G,3,FALSE),0)</f>
        <v>0</v>
      </c>
      <c r="D671" s="29">
        <f>IFERROR(VLOOKUP($A671,'Лист сравнения (расширенный)'!$B:$G,4,FALSE),0)</f>
        <v>0</v>
      </c>
      <c r="E671" s="29">
        <f>IFERROR(VLOOKUP($A671,'Лист сравнения (расширенный)'!$B:$G,5,FALSE),0)</f>
        <v>0</v>
      </c>
      <c r="F671">
        <f>IFERROR(VLOOKUP($A671,'Лист сравнения (расширенный)'!$B:$G,6,FALSE),0)</f>
        <v>0</v>
      </c>
    </row>
    <row r="672" spans="1:6">
      <c r="A672" t="str">
        <f>IFERROR(MATCH('Лист сравнения (расширенный)'!B672,Оригинал!C:C,0),"Совпадений нет")</f>
        <v>Совпадений нет</v>
      </c>
      <c r="B672">
        <f>IFERROR(VLOOKUP($A672,'Лист сравнения (расширенный)'!$B:$G,2,FALSE),0)</f>
        <v>0</v>
      </c>
      <c r="C672" s="29">
        <f>IFERROR(VLOOKUP($A672,'Лист сравнения (расширенный)'!$B:$G,3,FALSE),0)</f>
        <v>0</v>
      </c>
      <c r="D672" s="29">
        <f>IFERROR(VLOOKUP($A672,'Лист сравнения (расширенный)'!$B:$G,4,FALSE),0)</f>
        <v>0</v>
      </c>
      <c r="E672" s="29">
        <f>IFERROR(VLOOKUP($A672,'Лист сравнения (расширенный)'!$B:$G,5,FALSE),0)</f>
        <v>0</v>
      </c>
      <c r="F672">
        <f>IFERROR(VLOOKUP($A672,'Лист сравнения (расширенный)'!$B:$G,6,FALSE),0)</f>
        <v>0</v>
      </c>
    </row>
    <row r="673" spans="1:6">
      <c r="A673" t="str">
        <f>IFERROR(MATCH('Лист сравнения (расширенный)'!B673,Оригинал!C:C,0),"Совпадений нет")</f>
        <v>Совпадений нет</v>
      </c>
      <c r="B673">
        <f>IFERROR(VLOOKUP($A673,'Лист сравнения (расширенный)'!$B:$G,2,FALSE),0)</f>
        <v>0</v>
      </c>
      <c r="C673" s="29">
        <f>IFERROR(VLOOKUP($A673,'Лист сравнения (расширенный)'!$B:$G,3,FALSE),0)</f>
        <v>0</v>
      </c>
      <c r="D673" s="29">
        <f>IFERROR(VLOOKUP($A673,'Лист сравнения (расширенный)'!$B:$G,4,FALSE),0)</f>
        <v>0</v>
      </c>
      <c r="E673" s="29">
        <f>IFERROR(VLOOKUP($A673,'Лист сравнения (расширенный)'!$B:$G,5,FALSE),0)</f>
        <v>0</v>
      </c>
      <c r="F673">
        <f>IFERROR(VLOOKUP($A673,'Лист сравнения (расширенный)'!$B:$G,6,FALSE),0)</f>
        <v>0</v>
      </c>
    </row>
    <row r="674" spans="1:6">
      <c r="A674" t="str">
        <f>IFERROR(MATCH('Лист сравнения (расширенный)'!B674,Оригинал!C:C,0),"Совпадений нет")</f>
        <v>Совпадений нет</v>
      </c>
      <c r="B674">
        <f>IFERROR(VLOOKUP($A674,'Лист сравнения (расширенный)'!$B:$G,2,FALSE),0)</f>
        <v>0</v>
      </c>
      <c r="C674" s="29">
        <f>IFERROR(VLOOKUP($A674,'Лист сравнения (расширенный)'!$B:$G,3,FALSE),0)</f>
        <v>0</v>
      </c>
      <c r="D674" s="29">
        <f>IFERROR(VLOOKUP($A674,'Лист сравнения (расширенный)'!$B:$G,4,FALSE),0)</f>
        <v>0</v>
      </c>
      <c r="E674" s="29">
        <f>IFERROR(VLOOKUP($A674,'Лист сравнения (расширенный)'!$B:$G,5,FALSE),0)</f>
        <v>0</v>
      </c>
      <c r="F674">
        <f>IFERROR(VLOOKUP($A674,'Лист сравнения (расширенный)'!$B:$G,6,FALSE),0)</f>
        <v>0</v>
      </c>
    </row>
    <row r="675" spans="1:6">
      <c r="A675" t="str">
        <f>IFERROR(MATCH('Лист сравнения (расширенный)'!B675,Оригинал!C:C,0),"Совпадений нет")</f>
        <v>Совпадений нет</v>
      </c>
      <c r="B675">
        <f>IFERROR(VLOOKUP($A675,'Лист сравнения (расширенный)'!$B:$G,2,FALSE),0)</f>
        <v>0</v>
      </c>
      <c r="C675" s="29">
        <f>IFERROR(VLOOKUP($A675,'Лист сравнения (расширенный)'!$B:$G,3,FALSE),0)</f>
        <v>0</v>
      </c>
      <c r="D675" s="29">
        <f>IFERROR(VLOOKUP($A675,'Лист сравнения (расширенный)'!$B:$G,4,FALSE),0)</f>
        <v>0</v>
      </c>
      <c r="E675" s="29">
        <f>IFERROR(VLOOKUP($A675,'Лист сравнения (расширенный)'!$B:$G,5,FALSE),0)</f>
        <v>0</v>
      </c>
      <c r="F675">
        <f>IFERROR(VLOOKUP($A675,'Лист сравнения (расширенный)'!$B:$G,6,FALSE),0)</f>
        <v>0</v>
      </c>
    </row>
    <row r="676" spans="1:6">
      <c r="A676" t="str">
        <f>IFERROR(MATCH('Лист сравнения (расширенный)'!B676,Оригинал!C:C,0),"Совпадений нет")</f>
        <v>Совпадений нет</v>
      </c>
      <c r="B676">
        <f>IFERROR(VLOOKUP($A676,'Лист сравнения (расширенный)'!$B:$G,2,FALSE),0)</f>
        <v>0</v>
      </c>
      <c r="C676" s="29">
        <f>IFERROR(VLOOKUP($A676,'Лист сравнения (расширенный)'!$B:$G,3,FALSE),0)</f>
        <v>0</v>
      </c>
      <c r="D676" s="29">
        <f>IFERROR(VLOOKUP($A676,'Лист сравнения (расширенный)'!$B:$G,4,FALSE),0)</f>
        <v>0</v>
      </c>
      <c r="E676" s="29">
        <f>IFERROR(VLOOKUP($A676,'Лист сравнения (расширенный)'!$B:$G,5,FALSE),0)</f>
        <v>0</v>
      </c>
      <c r="F676">
        <f>IFERROR(VLOOKUP($A676,'Лист сравнения (расширенный)'!$B:$G,6,FALSE),0)</f>
        <v>0</v>
      </c>
    </row>
    <row r="677" spans="1:6">
      <c r="A677" t="str">
        <f>IFERROR(MATCH('Лист сравнения (расширенный)'!B677,Оригинал!C:C,0),"Совпадений нет")</f>
        <v>Совпадений нет</v>
      </c>
      <c r="B677">
        <f>IFERROR(VLOOKUP($A677,'Лист сравнения (расширенный)'!$B:$G,2,FALSE),0)</f>
        <v>0</v>
      </c>
      <c r="C677" s="29">
        <f>IFERROR(VLOOKUP($A677,'Лист сравнения (расширенный)'!$B:$G,3,FALSE),0)</f>
        <v>0</v>
      </c>
      <c r="D677" s="29">
        <f>IFERROR(VLOOKUP($A677,'Лист сравнения (расширенный)'!$B:$G,4,FALSE),0)</f>
        <v>0</v>
      </c>
      <c r="E677" s="29">
        <f>IFERROR(VLOOKUP($A677,'Лист сравнения (расширенный)'!$B:$G,5,FALSE),0)</f>
        <v>0</v>
      </c>
      <c r="F677">
        <f>IFERROR(VLOOKUP($A677,'Лист сравнения (расширенный)'!$B:$G,6,FALSE),0)</f>
        <v>0</v>
      </c>
    </row>
    <row r="678" spans="1:6">
      <c r="A678" t="str">
        <f>IFERROR(MATCH('Лист сравнения (расширенный)'!B678,Оригинал!C:C,0),"Совпадений нет")</f>
        <v>Совпадений нет</v>
      </c>
      <c r="B678">
        <f>IFERROR(VLOOKUP($A678,'Лист сравнения (расширенный)'!$B:$G,2,FALSE),0)</f>
        <v>0</v>
      </c>
      <c r="C678" s="29">
        <f>IFERROR(VLOOKUP($A678,'Лист сравнения (расширенный)'!$B:$G,3,FALSE),0)</f>
        <v>0</v>
      </c>
      <c r="D678" s="29">
        <f>IFERROR(VLOOKUP($A678,'Лист сравнения (расширенный)'!$B:$G,4,FALSE),0)</f>
        <v>0</v>
      </c>
      <c r="E678" s="29">
        <f>IFERROR(VLOOKUP($A678,'Лист сравнения (расширенный)'!$B:$G,5,FALSE),0)</f>
        <v>0</v>
      </c>
      <c r="F678">
        <f>IFERROR(VLOOKUP($A678,'Лист сравнения (расширенный)'!$B:$G,6,FALSE),0)</f>
        <v>0</v>
      </c>
    </row>
    <row r="679" spans="1:6">
      <c r="A679" t="str">
        <f>IFERROR(MATCH('Лист сравнения (расширенный)'!B679,Оригинал!C:C,0),"Совпадений нет")</f>
        <v>Совпадений нет</v>
      </c>
      <c r="B679">
        <f>IFERROR(VLOOKUP($A679,'Лист сравнения (расширенный)'!$B:$G,2,FALSE),0)</f>
        <v>0</v>
      </c>
      <c r="C679" s="29">
        <f>IFERROR(VLOOKUP($A679,'Лист сравнения (расширенный)'!$B:$G,3,FALSE),0)</f>
        <v>0</v>
      </c>
      <c r="D679" s="29">
        <f>IFERROR(VLOOKUP($A679,'Лист сравнения (расширенный)'!$B:$G,4,FALSE),0)</f>
        <v>0</v>
      </c>
      <c r="E679" s="29">
        <f>IFERROR(VLOOKUP($A679,'Лист сравнения (расширенный)'!$B:$G,5,FALSE),0)</f>
        <v>0</v>
      </c>
      <c r="F679">
        <f>IFERROR(VLOOKUP($A679,'Лист сравнения (расширенный)'!$B:$G,6,FALSE),0)</f>
        <v>0</v>
      </c>
    </row>
    <row r="680" spans="1:6">
      <c r="A680" t="str">
        <f>IFERROR(MATCH('Лист сравнения (расширенный)'!B680,Оригинал!C:C,0),"Совпадений нет")</f>
        <v>Совпадений нет</v>
      </c>
      <c r="B680">
        <f>IFERROR(VLOOKUP($A680,'Лист сравнения (расширенный)'!$B:$G,2,FALSE),0)</f>
        <v>0</v>
      </c>
      <c r="C680" s="29">
        <f>IFERROR(VLOOKUP($A680,'Лист сравнения (расширенный)'!$B:$G,3,FALSE),0)</f>
        <v>0</v>
      </c>
      <c r="D680" s="29">
        <f>IFERROR(VLOOKUP($A680,'Лист сравнения (расширенный)'!$B:$G,4,FALSE),0)</f>
        <v>0</v>
      </c>
      <c r="E680" s="29">
        <f>IFERROR(VLOOKUP($A680,'Лист сравнения (расширенный)'!$B:$G,5,FALSE),0)</f>
        <v>0</v>
      </c>
      <c r="F680">
        <f>IFERROR(VLOOKUP($A680,'Лист сравнения (расширенный)'!$B:$G,6,FALSE),0)</f>
        <v>0</v>
      </c>
    </row>
    <row r="681" spans="1:6">
      <c r="A681" t="str">
        <f>IFERROR(MATCH('Лист сравнения (расширенный)'!B681,Оригинал!C:C,0),"Совпадений нет")</f>
        <v>Совпадений нет</v>
      </c>
      <c r="B681">
        <f>IFERROR(VLOOKUP($A681,'Лист сравнения (расширенный)'!$B:$G,2,FALSE),0)</f>
        <v>0</v>
      </c>
      <c r="C681" s="29">
        <f>IFERROR(VLOOKUP($A681,'Лист сравнения (расширенный)'!$B:$G,3,FALSE),0)</f>
        <v>0</v>
      </c>
      <c r="D681" s="29">
        <f>IFERROR(VLOOKUP($A681,'Лист сравнения (расширенный)'!$B:$G,4,FALSE),0)</f>
        <v>0</v>
      </c>
      <c r="E681" s="29">
        <f>IFERROR(VLOOKUP($A681,'Лист сравнения (расширенный)'!$B:$G,5,FALSE),0)</f>
        <v>0</v>
      </c>
      <c r="F681">
        <f>IFERROR(VLOOKUP($A681,'Лист сравнения (расширенный)'!$B:$G,6,FALSE),0)</f>
        <v>0</v>
      </c>
    </row>
    <row r="682" spans="1:6">
      <c r="A682" t="str">
        <f>IFERROR(MATCH('Лист сравнения (расширенный)'!B682,Оригинал!C:C,0),"Совпадений нет")</f>
        <v>Совпадений нет</v>
      </c>
      <c r="B682">
        <f>IFERROR(VLOOKUP($A682,'Лист сравнения (расширенный)'!$B:$G,2,FALSE),0)</f>
        <v>0</v>
      </c>
      <c r="C682" s="29">
        <f>IFERROR(VLOOKUP($A682,'Лист сравнения (расширенный)'!$B:$G,3,FALSE),0)</f>
        <v>0</v>
      </c>
      <c r="D682" s="29">
        <f>IFERROR(VLOOKUP($A682,'Лист сравнения (расширенный)'!$B:$G,4,FALSE),0)</f>
        <v>0</v>
      </c>
      <c r="E682" s="29">
        <f>IFERROR(VLOOKUP($A682,'Лист сравнения (расширенный)'!$B:$G,5,FALSE),0)</f>
        <v>0</v>
      </c>
      <c r="F682">
        <f>IFERROR(VLOOKUP($A682,'Лист сравнения (расширенный)'!$B:$G,6,FALSE),0)</f>
        <v>0</v>
      </c>
    </row>
    <row r="683" spans="1:6">
      <c r="A683" t="str">
        <f>IFERROR(MATCH('Лист сравнения (расширенный)'!B683,Оригинал!C:C,0),"Совпадений нет")</f>
        <v>Совпадений нет</v>
      </c>
      <c r="B683">
        <f>IFERROR(VLOOKUP($A683,'Лист сравнения (расширенный)'!$B:$G,2,FALSE),0)</f>
        <v>0</v>
      </c>
      <c r="C683" s="29">
        <f>IFERROR(VLOOKUP($A683,'Лист сравнения (расширенный)'!$B:$G,3,FALSE),0)</f>
        <v>0</v>
      </c>
      <c r="D683" s="29">
        <f>IFERROR(VLOOKUP($A683,'Лист сравнения (расширенный)'!$B:$G,4,FALSE),0)</f>
        <v>0</v>
      </c>
      <c r="E683" s="29">
        <f>IFERROR(VLOOKUP($A683,'Лист сравнения (расширенный)'!$B:$G,5,FALSE),0)</f>
        <v>0</v>
      </c>
      <c r="F683">
        <f>IFERROR(VLOOKUP($A683,'Лист сравнения (расширенный)'!$B:$G,6,FALSE),0)</f>
        <v>0</v>
      </c>
    </row>
    <row r="684" spans="1:6">
      <c r="A684" t="str">
        <f>IFERROR(MATCH('Лист сравнения (расширенный)'!B684,Оригинал!C:C,0),"Совпадений нет")</f>
        <v>Совпадений нет</v>
      </c>
      <c r="B684">
        <f>IFERROR(VLOOKUP($A684,'Лист сравнения (расширенный)'!$B:$G,2,FALSE),0)</f>
        <v>0</v>
      </c>
      <c r="C684" s="29">
        <f>IFERROR(VLOOKUP($A684,'Лист сравнения (расширенный)'!$B:$G,3,FALSE),0)</f>
        <v>0</v>
      </c>
      <c r="D684" s="29">
        <f>IFERROR(VLOOKUP($A684,'Лист сравнения (расширенный)'!$B:$G,4,FALSE),0)</f>
        <v>0</v>
      </c>
      <c r="E684" s="29">
        <f>IFERROR(VLOOKUP($A684,'Лист сравнения (расширенный)'!$B:$G,5,FALSE),0)</f>
        <v>0</v>
      </c>
      <c r="F684">
        <f>IFERROR(VLOOKUP($A684,'Лист сравнения (расширенный)'!$B:$G,6,FALSE),0)</f>
        <v>0</v>
      </c>
    </row>
    <row r="685" spans="1:6">
      <c r="A685" t="str">
        <f>IFERROR(MATCH('Лист сравнения (расширенный)'!B685,Оригинал!C:C,0),"Совпадений нет")</f>
        <v>Совпадений нет</v>
      </c>
      <c r="B685">
        <f>IFERROR(VLOOKUP($A685,'Лист сравнения (расширенный)'!$B:$G,2,FALSE),0)</f>
        <v>0</v>
      </c>
      <c r="C685" s="29">
        <f>IFERROR(VLOOKUP($A685,'Лист сравнения (расширенный)'!$B:$G,3,FALSE),0)</f>
        <v>0</v>
      </c>
      <c r="D685" s="29">
        <f>IFERROR(VLOOKUP($A685,'Лист сравнения (расширенный)'!$B:$G,4,FALSE),0)</f>
        <v>0</v>
      </c>
      <c r="E685" s="29">
        <f>IFERROR(VLOOKUP($A685,'Лист сравнения (расширенный)'!$B:$G,5,FALSE),0)</f>
        <v>0</v>
      </c>
      <c r="F685">
        <f>IFERROR(VLOOKUP($A685,'Лист сравнения (расширенный)'!$B:$G,6,FALSE),0)</f>
        <v>0</v>
      </c>
    </row>
    <row r="686" spans="1:6">
      <c r="A686" t="str">
        <f>IFERROR(MATCH('Лист сравнения (расширенный)'!B686,Оригинал!C:C,0),"Совпадений нет")</f>
        <v>Совпадений нет</v>
      </c>
      <c r="B686">
        <f>IFERROR(VLOOKUP($A686,'Лист сравнения (расширенный)'!$B:$G,2,FALSE),0)</f>
        <v>0</v>
      </c>
      <c r="C686" s="29">
        <f>IFERROR(VLOOKUP($A686,'Лист сравнения (расширенный)'!$B:$G,3,FALSE),0)</f>
        <v>0</v>
      </c>
      <c r="D686" s="29">
        <f>IFERROR(VLOOKUP($A686,'Лист сравнения (расширенный)'!$B:$G,4,FALSE),0)</f>
        <v>0</v>
      </c>
      <c r="E686" s="29">
        <f>IFERROR(VLOOKUP($A686,'Лист сравнения (расширенный)'!$B:$G,5,FALSE),0)</f>
        <v>0</v>
      </c>
      <c r="F686">
        <f>IFERROR(VLOOKUP($A686,'Лист сравнения (расширенный)'!$B:$G,6,FALSE),0)</f>
        <v>0</v>
      </c>
    </row>
    <row r="687" spans="1:6">
      <c r="A687" t="str">
        <f>IFERROR(MATCH('Лист сравнения (расширенный)'!B687,Оригинал!C:C,0),"Совпадений нет")</f>
        <v>Совпадений нет</v>
      </c>
      <c r="B687">
        <f>IFERROR(VLOOKUP($A687,'Лист сравнения (расширенный)'!$B:$G,2,FALSE),0)</f>
        <v>0</v>
      </c>
      <c r="C687" s="29">
        <f>IFERROR(VLOOKUP($A687,'Лист сравнения (расширенный)'!$B:$G,3,FALSE),0)</f>
        <v>0</v>
      </c>
      <c r="D687" s="29">
        <f>IFERROR(VLOOKUP($A687,'Лист сравнения (расширенный)'!$B:$G,4,FALSE),0)</f>
        <v>0</v>
      </c>
      <c r="E687" s="29">
        <f>IFERROR(VLOOKUP($A687,'Лист сравнения (расширенный)'!$B:$G,5,FALSE),0)</f>
        <v>0</v>
      </c>
      <c r="F687">
        <f>IFERROR(VLOOKUP($A687,'Лист сравнения (расширенный)'!$B:$G,6,FALSE),0)</f>
        <v>0</v>
      </c>
    </row>
    <row r="688" spans="1:6">
      <c r="A688" t="str">
        <f>IFERROR(MATCH('Лист сравнения (расширенный)'!B688,Оригинал!C:C,0),"Совпадений нет")</f>
        <v>Совпадений нет</v>
      </c>
      <c r="B688">
        <f>IFERROR(VLOOKUP($A688,'Лист сравнения (расширенный)'!$B:$G,2,FALSE),0)</f>
        <v>0</v>
      </c>
      <c r="C688" s="29">
        <f>IFERROR(VLOOKUP($A688,'Лист сравнения (расширенный)'!$B:$G,3,FALSE),0)</f>
        <v>0</v>
      </c>
      <c r="D688" s="29">
        <f>IFERROR(VLOOKUP($A688,'Лист сравнения (расширенный)'!$B:$G,4,FALSE),0)</f>
        <v>0</v>
      </c>
      <c r="E688" s="29">
        <f>IFERROR(VLOOKUP($A688,'Лист сравнения (расширенный)'!$B:$G,5,FALSE),0)</f>
        <v>0</v>
      </c>
      <c r="F688">
        <f>IFERROR(VLOOKUP($A688,'Лист сравнения (расширенный)'!$B:$G,6,FALSE),0)</f>
        <v>0</v>
      </c>
    </row>
    <row r="689" spans="1:6">
      <c r="A689" t="str">
        <f>IFERROR(MATCH('Лист сравнения (расширенный)'!B689,Оригинал!C:C,0),"Совпадений нет")</f>
        <v>Совпадений нет</v>
      </c>
      <c r="B689">
        <f>IFERROR(VLOOKUP($A689,'Лист сравнения (расширенный)'!$B:$G,2,FALSE),0)</f>
        <v>0</v>
      </c>
      <c r="C689" s="29">
        <f>IFERROR(VLOOKUP($A689,'Лист сравнения (расширенный)'!$B:$G,3,FALSE),0)</f>
        <v>0</v>
      </c>
      <c r="D689" s="29">
        <f>IFERROR(VLOOKUP($A689,'Лист сравнения (расширенный)'!$B:$G,4,FALSE),0)</f>
        <v>0</v>
      </c>
      <c r="E689" s="29">
        <f>IFERROR(VLOOKUP($A689,'Лист сравнения (расширенный)'!$B:$G,5,FALSE),0)</f>
        <v>0</v>
      </c>
      <c r="F689">
        <f>IFERROR(VLOOKUP($A689,'Лист сравнения (расширенный)'!$B:$G,6,FALSE),0)</f>
        <v>0</v>
      </c>
    </row>
    <row r="690" spans="1:6">
      <c r="A690" t="str">
        <f>IFERROR(MATCH('Лист сравнения (расширенный)'!B690,Оригинал!C:C,0),"Совпадений нет")</f>
        <v>Совпадений нет</v>
      </c>
      <c r="B690">
        <f>IFERROR(VLOOKUP($A690,'Лист сравнения (расширенный)'!$B:$G,2,FALSE),0)</f>
        <v>0</v>
      </c>
      <c r="C690" s="29">
        <f>IFERROR(VLOOKUP($A690,'Лист сравнения (расширенный)'!$B:$G,3,FALSE),0)</f>
        <v>0</v>
      </c>
      <c r="D690" s="29">
        <f>IFERROR(VLOOKUP($A690,'Лист сравнения (расширенный)'!$B:$G,4,FALSE),0)</f>
        <v>0</v>
      </c>
      <c r="E690" s="29">
        <f>IFERROR(VLOOKUP($A690,'Лист сравнения (расширенный)'!$B:$G,5,FALSE),0)</f>
        <v>0</v>
      </c>
      <c r="F690">
        <f>IFERROR(VLOOKUP($A690,'Лист сравнения (расширенный)'!$B:$G,6,FALSE),0)</f>
        <v>0</v>
      </c>
    </row>
    <row r="691" spans="1:6">
      <c r="A691" t="str">
        <f>IFERROR(MATCH('Лист сравнения (расширенный)'!B691,Оригинал!C:C,0),"Совпадений нет")</f>
        <v>Совпадений нет</v>
      </c>
      <c r="B691">
        <f>IFERROR(VLOOKUP($A691,'Лист сравнения (расширенный)'!$B:$G,2,FALSE),0)</f>
        <v>0</v>
      </c>
      <c r="C691" s="29">
        <f>IFERROR(VLOOKUP($A691,'Лист сравнения (расширенный)'!$B:$G,3,FALSE),0)</f>
        <v>0</v>
      </c>
      <c r="D691" s="29">
        <f>IFERROR(VLOOKUP($A691,'Лист сравнения (расширенный)'!$B:$G,4,FALSE),0)</f>
        <v>0</v>
      </c>
      <c r="E691" s="29">
        <f>IFERROR(VLOOKUP($A691,'Лист сравнения (расширенный)'!$B:$G,5,FALSE),0)</f>
        <v>0</v>
      </c>
      <c r="F691">
        <f>IFERROR(VLOOKUP($A691,'Лист сравнения (расширенный)'!$B:$G,6,FALSE),0)</f>
        <v>0</v>
      </c>
    </row>
    <row r="692" spans="1:6">
      <c r="A692" t="str">
        <f>IFERROR(MATCH('Лист сравнения (расширенный)'!B692,Оригинал!C:C,0),"Совпадений нет")</f>
        <v>Совпадений нет</v>
      </c>
      <c r="B692">
        <f>IFERROR(VLOOKUP($A692,'Лист сравнения (расширенный)'!$B:$G,2,FALSE),0)</f>
        <v>0</v>
      </c>
      <c r="C692" s="29">
        <f>IFERROR(VLOOKUP($A692,'Лист сравнения (расширенный)'!$B:$G,3,FALSE),0)</f>
        <v>0</v>
      </c>
      <c r="D692" s="29">
        <f>IFERROR(VLOOKUP($A692,'Лист сравнения (расширенный)'!$B:$G,4,FALSE),0)</f>
        <v>0</v>
      </c>
      <c r="E692" s="29">
        <f>IFERROR(VLOOKUP($A692,'Лист сравнения (расширенный)'!$B:$G,5,FALSE),0)</f>
        <v>0</v>
      </c>
      <c r="F692">
        <f>IFERROR(VLOOKUP($A692,'Лист сравнения (расширенный)'!$B:$G,6,FALSE),0)</f>
        <v>0</v>
      </c>
    </row>
    <row r="693" spans="1:6">
      <c r="A693" t="str">
        <f>IFERROR(MATCH('Лист сравнения (расширенный)'!B693,Оригинал!C:C,0),"Совпадений нет")</f>
        <v>Совпадений нет</v>
      </c>
      <c r="B693">
        <f>IFERROR(VLOOKUP($A693,'Лист сравнения (расширенный)'!$B:$G,2,FALSE),0)</f>
        <v>0</v>
      </c>
      <c r="C693" s="29">
        <f>IFERROR(VLOOKUP($A693,'Лист сравнения (расширенный)'!$B:$G,3,FALSE),0)</f>
        <v>0</v>
      </c>
      <c r="D693" s="29">
        <f>IFERROR(VLOOKUP($A693,'Лист сравнения (расширенный)'!$B:$G,4,FALSE),0)</f>
        <v>0</v>
      </c>
      <c r="E693" s="29">
        <f>IFERROR(VLOOKUP($A693,'Лист сравнения (расширенный)'!$B:$G,5,FALSE),0)</f>
        <v>0</v>
      </c>
      <c r="F693">
        <f>IFERROR(VLOOKUP($A693,'Лист сравнения (расширенный)'!$B:$G,6,FALSE),0)</f>
        <v>0</v>
      </c>
    </row>
    <row r="694" spans="1:6">
      <c r="A694" t="str">
        <f>IFERROR(MATCH('Лист сравнения (расширенный)'!B694,Оригинал!C:C,0),"Совпадений нет")</f>
        <v>Совпадений нет</v>
      </c>
      <c r="B694">
        <f>IFERROR(VLOOKUP($A694,'Лист сравнения (расширенный)'!$B:$G,2,FALSE),0)</f>
        <v>0</v>
      </c>
      <c r="C694" s="29">
        <f>IFERROR(VLOOKUP($A694,'Лист сравнения (расширенный)'!$B:$G,3,FALSE),0)</f>
        <v>0</v>
      </c>
      <c r="D694" s="29">
        <f>IFERROR(VLOOKUP($A694,'Лист сравнения (расширенный)'!$B:$G,4,FALSE),0)</f>
        <v>0</v>
      </c>
      <c r="E694" s="29">
        <f>IFERROR(VLOOKUP($A694,'Лист сравнения (расширенный)'!$B:$G,5,FALSE),0)</f>
        <v>0</v>
      </c>
      <c r="F694">
        <f>IFERROR(VLOOKUP($A694,'Лист сравнения (расширенный)'!$B:$G,6,FALSE),0)</f>
        <v>0</v>
      </c>
    </row>
    <row r="695" spans="1:6">
      <c r="A695" t="str">
        <f>IFERROR(MATCH('Лист сравнения (расширенный)'!B695,Оригинал!C:C,0),"Совпадений нет")</f>
        <v>Совпадений нет</v>
      </c>
      <c r="B695">
        <f>IFERROR(VLOOKUP($A695,'Лист сравнения (расширенный)'!$B:$G,2,FALSE),0)</f>
        <v>0</v>
      </c>
      <c r="C695" s="29">
        <f>IFERROR(VLOOKUP($A695,'Лист сравнения (расширенный)'!$B:$G,3,FALSE),0)</f>
        <v>0</v>
      </c>
      <c r="D695" s="29">
        <f>IFERROR(VLOOKUP($A695,'Лист сравнения (расширенный)'!$B:$G,4,FALSE),0)</f>
        <v>0</v>
      </c>
      <c r="E695" s="29">
        <f>IFERROR(VLOOKUP($A695,'Лист сравнения (расширенный)'!$B:$G,5,FALSE),0)</f>
        <v>0</v>
      </c>
      <c r="F695">
        <f>IFERROR(VLOOKUP($A695,'Лист сравнения (расширенный)'!$B:$G,6,FALSE),0)</f>
        <v>0</v>
      </c>
    </row>
    <row r="696" spans="1:6">
      <c r="A696" t="str">
        <f>IFERROR(MATCH('Лист сравнения (расширенный)'!B696,Оригинал!C:C,0),"Совпадений нет")</f>
        <v>Совпадений нет</v>
      </c>
      <c r="B696">
        <f>IFERROR(VLOOKUP($A696,'Лист сравнения (расширенный)'!$B:$G,2,FALSE),0)</f>
        <v>0</v>
      </c>
      <c r="C696" s="29">
        <f>IFERROR(VLOOKUP($A696,'Лист сравнения (расширенный)'!$B:$G,3,FALSE),0)</f>
        <v>0</v>
      </c>
      <c r="D696" s="29">
        <f>IFERROR(VLOOKUP($A696,'Лист сравнения (расширенный)'!$B:$G,4,FALSE),0)</f>
        <v>0</v>
      </c>
      <c r="E696" s="29">
        <f>IFERROR(VLOOKUP($A696,'Лист сравнения (расширенный)'!$B:$G,5,FALSE),0)</f>
        <v>0</v>
      </c>
      <c r="F696">
        <f>IFERROR(VLOOKUP($A696,'Лист сравнения (расширенный)'!$B:$G,6,FALSE),0)</f>
        <v>0</v>
      </c>
    </row>
    <row r="697" spans="1:6">
      <c r="A697" t="str">
        <f>IFERROR(MATCH('Лист сравнения (расширенный)'!B697,Оригинал!C:C,0),"Совпадений нет")</f>
        <v>Совпадений нет</v>
      </c>
      <c r="B697">
        <f>IFERROR(VLOOKUP($A697,'Лист сравнения (расширенный)'!$B:$G,2,FALSE),0)</f>
        <v>0</v>
      </c>
      <c r="C697" s="29">
        <f>IFERROR(VLOOKUP($A697,'Лист сравнения (расширенный)'!$B:$G,3,FALSE),0)</f>
        <v>0</v>
      </c>
      <c r="D697" s="29">
        <f>IFERROR(VLOOKUP($A697,'Лист сравнения (расширенный)'!$B:$G,4,FALSE),0)</f>
        <v>0</v>
      </c>
      <c r="E697" s="29">
        <f>IFERROR(VLOOKUP($A697,'Лист сравнения (расширенный)'!$B:$G,5,FALSE),0)</f>
        <v>0</v>
      </c>
      <c r="F697">
        <f>IFERROR(VLOOKUP($A697,'Лист сравнения (расширенный)'!$B:$G,6,FALSE),0)</f>
        <v>0</v>
      </c>
    </row>
    <row r="698" spans="1:6">
      <c r="A698" t="str">
        <f>IFERROR(MATCH('Лист сравнения (расширенный)'!B698,Оригинал!C:C,0),"Совпадений нет")</f>
        <v>Совпадений нет</v>
      </c>
      <c r="B698">
        <f>IFERROR(VLOOKUP($A698,'Лист сравнения (расширенный)'!$B:$G,2,FALSE),0)</f>
        <v>0</v>
      </c>
      <c r="C698" s="29">
        <f>IFERROR(VLOOKUP($A698,'Лист сравнения (расширенный)'!$B:$G,3,FALSE),0)</f>
        <v>0</v>
      </c>
      <c r="D698" s="29">
        <f>IFERROR(VLOOKUP($A698,'Лист сравнения (расширенный)'!$B:$G,4,FALSE),0)</f>
        <v>0</v>
      </c>
      <c r="E698" s="29">
        <f>IFERROR(VLOOKUP($A698,'Лист сравнения (расширенный)'!$B:$G,5,FALSE),0)</f>
        <v>0</v>
      </c>
      <c r="F698">
        <f>IFERROR(VLOOKUP($A698,'Лист сравнения (расширенный)'!$B:$G,6,FALSE),0)</f>
        <v>0</v>
      </c>
    </row>
    <row r="699" spans="1:6">
      <c r="A699" t="str">
        <f>IFERROR(MATCH('Лист сравнения (расширенный)'!B699,Оригинал!C:C,0),"Совпадений нет")</f>
        <v>Совпадений нет</v>
      </c>
      <c r="B699">
        <f>IFERROR(VLOOKUP($A699,'Лист сравнения (расширенный)'!$B:$G,2,FALSE),0)</f>
        <v>0</v>
      </c>
      <c r="C699" s="29">
        <f>IFERROR(VLOOKUP($A699,'Лист сравнения (расширенный)'!$B:$G,3,FALSE),0)</f>
        <v>0</v>
      </c>
      <c r="D699" s="29">
        <f>IFERROR(VLOOKUP($A699,'Лист сравнения (расширенный)'!$B:$G,4,FALSE),0)</f>
        <v>0</v>
      </c>
      <c r="E699" s="29">
        <f>IFERROR(VLOOKUP($A699,'Лист сравнения (расширенный)'!$B:$G,5,FALSE),0)</f>
        <v>0</v>
      </c>
      <c r="F699">
        <f>IFERROR(VLOOKUP($A699,'Лист сравнения (расширенный)'!$B:$G,6,FALSE),0)</f>
        <v>0</v>
      </c>
    </row>
    <row r="700" spans="1:6">
      <c r="A700" t="str">
        <f>IFERROR(MATCH('Лист сравнения (расширенный)'!B700,Оригинал!C:C,0),"Совпадений нет")</f>
        <v>Совпадений нет</v>
      </c>
      <c r="B700">
        <f>IFERROR(VLOOKUP($A700,'Лист сравнения (расширенный)'!$B:$G,2,FALSE),0)</f>
        <v>0</v>
      </c>
      <c r="C700" s="29">
        <f>IFERROR(VLOOKUP($A700,'Лист сравнения (расширенный)'!$B:$G,3,FALSE),0)</f>
        <v>0</v>
      </c>
      <c r="D700" s="29">
        <f>IFERROR(VLOOKUP($A700,'Лист сравнения (расширенный)'!$B:$G,4,FALSE),0)</f>
        <v>0</v>
      </c>
      <c r="E700" s="29">
        <f>IFERROR(VLOOKUP($A700,'Лист сравнения (расширенный)'!$B:$G,5,FALSE),0)</f>
        <v>0</v>
      </c>
      <c r="F700">
        <f>IFERROR(VLOOKUP($A700,'Лист сравнения (расширенный)'!$B:$G,6,FALSE),0)</f>
        <v>0</v>
      </c>
    </row>
    <row r="701" spans="1:6">
      <c r="A701" t="str">
        <f>IFERROR(MATCH('Лист сравнения (расширенный)'!B701,Оригинал!C:C,0),"Совпадений нет")</f>
        <v>Совпадений нет</v>
      </c>
      <c r="B701">
        <f>IFERROR(VLOOKUP($A701,'Лист сравнения (расширенный)'!$B:$G,2,FALSE),0)</f>
        <v>0</v>
      </c>
      <c r="C701" s="29">
        <f>IFERROR(VLOOKUP($A701,'Лист сравнения (расширенный)'!$B:$G,3,FALSE),0)</f>
        <v>0</v>
      </c>
      <c r="D701" s="29">
        <f>IFERROR(VLOOKUP($A701,'Лист сравнения (расширенный)'!$B:$G,4,FALSE),0)</f>
        <v>0</v>
      </c>
      <c r="E701" s="29">
        <f>IFERROR(VLOOKUP($A701,'Лист сравнения (расширенный)'!$B:$G,5,FALSE),0)</f>
        <v>0</v>
      </c>
      <c r="F701">
        <f>IFERROR(VLOOKUP($A701,'Лист сравнения (расширенный)'!$B:$G,6,FALSE),0)</f>
        <v>0</v>
      </c>
    </row>
    <row r="702" spans="1:6">
      <c r="A702" t="str">
        <f>IFERROR(MATCH('Лист сравнения (расширенный)'!B702,Оригинал!C:C,0),"Совпадений нет")</f>
        <v>Совпадений нет</v>
      </c>
      <c r="B702">
        <f>IFERROR(VLOOKUP($A702,'Лист сравнения (расширенный)'!$B:$G,2,FALSE),0)</f>
        <v>0</v>
      </c>
      <c r="C702" s="29">
        <f>IFERROR(VLOOKUP($A702,'Лист сравнения (расширенный)'!$B:$G,3,FALSE),0)</f>
        <v>0</v>
      </c>
      <c r="D702" s="29">
        <f>IFERROR(VLOOKUP($A702,'Лист сравнения (расширенный)'!$B:$G,4,FALSE),0)</f>
        <v>0</v>
      </c>
      <c r="E702" s="29">
        <f>IFERROR(VLOOKUP($A702,'Лист сравнения (расширенный)'!$B:$G,5,FALSE),0)</f>
        <v>0</v>
      </c>
      <c r="F702">
        <f>IFERROR(VLOOKUP($A702,'Лист сравнения (расширенный)'!$B:$G,6,FALSE),0)</f>
        <v>0</v>
      </c>
    </row>
    <row r="703" spans="1:6">
      <c r="A703" t="str">
        <f>IFERROR(MATCH('Лист сравнения (расширенный)'!B703,Оригинал!C:C,0),"Совпадений нет")</f>
        <v>Совпадений нет</v>
      </c>
      <c r="B703">
        <f>IFERROR(VLOOKUP($A703,'Лист сравнения (расширенный)'!$B:$G,2,FALSE),0)</f>
        <v>0</v>
      </c>
      <c r="C703" s="29">
        <f>IFERROR(VLOOKUP($A703,'Лист сравнения (расширенный)'!$B:$G,3,FALSE),0)</f>
        <v>0</v>
      </c>
      <c r="D703" s="29">
        <f>IFERROR(VLOOKUP($A703,'Лист сравнения (расширенный)'!$B:$G,4,FALSE),0)</f>
        <v>0</v>
      </c>
      <c r="E703" s="29">
        <f>IFERROR(VLOOKUP($A703,'Лист сравнения (расширенный)'!$B:$G,5,FALSE),0)</f>
        <v>0</v>
      </c>
      <c r="F703">
        <f>IFERROR(VLOOKUP($A703,'Лист сравнения (расширенный)'!$B:$G,6,FALSE),0)</f>
        <v>0</v>
      </c>
    </row>
    <row r="704" spans="1:6">
      <c r="A704" t="str">
        <f>IFERROR(MATCH('Лист сравнения (расширенный)'!B704,Оригинал!C:C,0),"Совпадений нет")</f>
        <v>Совпадений нет</v>
      </c>
      <c r="B704">
        <f>IFERROR(VLOOKUP($A704,'Лист сравнения (расширенный)'!$B:$G,2,FALSE),0)</f>
        <v>0</v>
      </c>
      <c r="C704" s="29">
        <f>IFERROR(VLOOKUP($A704,'Лист сравнения (расширенный)'!$B:$G,3,FALSE),0)</f>
        <v>0</v>
      </c>
      <c r="D704" s="29">
        <f>IFERROR(VLOOKUP($A704,'Лист сравнения (расширенный)'!$B:$G,4,FALSE),0)</f>
        <v>0</v>
      </c>
      <c r="E704" s="29">
        <f>IFERROR(VLOOKUP($A704,'Лист сравнения (расширенный)'!$B:$G,5,FALSE),0)</f>
        <v>0</v>
      </c>
      <c r="F704">
        <f>IFERROR(VLOOKUP($A704,'Лист сравнения (расширенный)'!$B:$G,6,FALSE),0)</f>
        <v>0</v>
      </c>
    </row>
    <row r="705" spans="1:6">
      <c r="A705" t="str">
        <f>IFERROR(MATCH('Лист сравнения (расширенный)'!B705,Оригинал!C:C,0),"Совпадений нет")</f>
        <v>Совпадений нет</v>
      </c>
      <c r="B705">
        <f>IFERROR(VLOOKUP($A705,'Лист сравнения (расширенный)'!$B:$G,2,FALSE),0)</f>
        <v>0</v>
      </c>
      <c r="C705" s="29">
        <f>IFERROR(VLOOKUP($A705,'Лист сравнения (расширенный)'!$B:$G,3,FALSE),0)</f>
        <v>0</v>
      </c>
      <c r="D705" s="29">
        <f>IFERROR(VLOOKUP($A705,'Лист сравнения (расширенный)'!$B:$G,4,FALSE),0)</f>
        <v>0</v>
      </c>
      <c r="E705" s="29">
        <f>IFERROR(VLOOKUP($A705,'Лист сравнения (расширенный)'!$B:$G,5,FALSE),0)</f>
        <v>0</v>
      </c>
      <c r="F705">
        <f>IFERROR(VLOOKUP($A705,'Лист сравнения (расширенный)'!$B:$G,6,FALSE),0)</f>
        <v>0</v>
      </c>
    </row>
    <row r="706" spans="1:6">
      <c r="A706" t="str">
        <f>IFERROR(MATCH('Лист сравнения (расширенный)'!B706,Оригинал!C:C,0),"Совпадений нет")</f>
        <v>Совпадений нет</v>
      </c>
      <c r="B706">
        <f>IFERROR(VLOOKUP($A706,'Лист сравнения (расширенный)'!$B:$G,2,FALSE),0)</f>
        <v>0</v>
      </c>
      <c r="C706" s="29">
        <f>IFERROR(VLOOKUP($A706,'Лист сравнения (расширенный)'!$B:$G,3,FALSE),0)</f>
        <v>0</v>
      </c>
      <c r="D706" s="29">
        <f>IFERROR(VLOOKUP($A706,'Лист сравнения (расширенный)'!$B:$G,4,FALSE),0)</f>
        <v>0</v>
      </c>
      <c r="E706" s="29">
        <f>IFERROR(VLOOKUP($A706,'Лист сравнения (расширенный)'!$B:$G,5,FALSE),0)</f>
        <v>0</v>
      </c>
      <c r="F706">
        <f>IFERROR(VLOOKUP($A706,'Лист сравнения (расширенный)'!$B:$G,6,FALSE),0)</f>
        <v>0</v>
      </c>
    </row>
    <row r="707" spans="1:6">
      <c r="A707" t="str">
        <f>IFERROR(MATCH('Лист сравнения (расширенный)'!B707,Оригинал!C:C,0),"Совпадений нет")</f>
        <v>Совпадений нет</v>
      </c>
      <c r="B707">
        <f>IFERROR(VLOOKUP($A707,'Лист сравнения (расширенный)'!$B:$G,2,FALSE),0)</f>
        <v>0</v>
      </c>
      <c r="C707" s="29">
        <f>IFERROR(VLOOKUP($A707,'Лист сравнения (расширенный)'!$B:$G,3,FALSE),0)</f>
        <v>0</v>
      </c>
      <c r="D707" s="29">
        <f>IFERROR(VLOOKUP($A707,'Лист сравнения (расширенный)'!$B:$G,4,FALSE),0)</f>
        <v>0</v>
      </c>
      <c r="E707" s="29">
        <f>IFERROR(VLOOKUP($A707,'Лист сравнения (расширенный)'!$B:$G,5,FALSE),0)</f>
        <v>0</v>
      </c>
      <c r="F707">
        <f>IFERROR(VLOOKUP($A707,'Лист сравнения (расширенный)'!$B:$G,6,FALSE),0)</f>
        <v>0</v>
      </c>
    </row>
    <row r="708" spans="1:6">
      <c r="A708" t="str">
        <f>IFERROR(MATCH('Лист сравнения (расширенный)'!B708,Оригинал!C:C,0),"Совпадений нет")</f>
        <v>Совпадений нет</v>
      </c>
      <c r="B708">
        <f>IFERROR(VLOOKUP($A708,'Лист сравнения (расширенный)'!$B:$G,2,FALSE),0)</f>
        <v>0</v>
      </c>
      <c r="C708" s="29">
        <f>IFERROR(VLOOKUP($A708,'Лист сравнения (расширенный)'!$B:$G,3,FALSE),0)</f>
        <v>0</v>
      </c>
      <c r="D708" s="29">
        <f>IFERROR(VLOOKUP($A708,'Лист сравнения (расширенный)'!$B:$G,4,FALSE),0)</f>
        <v>0</v>
      </c>
      <c r="E708" s="29">
        <f>IFERROR(VLOOKUP($A708,'Лист сравнения (расширенный)'!$B:$G,5,FALSE),0)</f>
        <v>0</v>
      </c>
      <c r="F708">
        <f>IFERROR(VLOOKUP($A708,'Лист сравнения (расширенный)'!$B:$G,6,FALSE),0)</f>
        <v>0</v>
      </c>
    </row>
    <row r="709" spans="1:6">
      <c r="A709" t="str">
        <f>IFERROR(MATCH('Лист сравнения (расширенный)'!B709,Оригинал!C:C,0),"Совпадений нет")</f>
        <v>Совпадений нет</v>
      </c>
      <c r="B709">
        <f>IFERROR(VLOOKUP($A709,'Лист сравнения (расширенный)'!$B:$G,2,FALSE),0)</f>
        <v>0</v>
      </c>
      <c r="C709" s="29">
        <f>IFERROR(VLOOKUP($A709,'Лист сравнения (расширенный)'!$B:$G,3,FALSE),0)</f>
        <v>0</v>
      </c>
      <c r="D709" s="29">
        <f>IFERROR(VLOOKUP($A709,'Лист сравнения (расширенный)'!$B:$G,4,FALSE),0)</f>
        <v>0</v>
      </c>
      <c r="E709" s="29">
        <f>IFERROR(VLOOKUP($A709,'Лист сравнения (расширенный)'!$B:$G,5,FALSE),0)</f>
        <v>0</v>
      </c>
      <c r="F709">
        <f>IFERROR(VLOOKUP($A709,'Лист сравнения (расширенный)'!$B:$G,6,FALSE),0)</f>
        <v>0</v>
      </c>
    </row>
    <row r="710" spans="1:6">
      <c r="A710" t="str">
        <f>IFERROR(MATCH('Лист сравнения (расширенный)'!B710,Оригинал!C:C,0),"Совпадений нет")</f>
        <v>Совпадений нет</v>
      </c>
      <c r="B710">
        <f>IFERROR(VLOOKUP($A710,'Лист сравнения (расширенный)'!$B:$G,2,FALSE),0)</f>
        <v>0</v>
      </c>
      <c r="C710" s="29">
        <f>IFERROR(VLOOKUP($A710,'Лист сравнения (расширенный)'!$B:$G,3,FALSE),0)</f>
        <v>0</v>
      </c>
      <c r="D710" s="29">
        <f>IFERROR(VLOOKUP($A710,'Лист сравнения (расширенный)'!$B:$G,4,FALSE),0)</f>
        <v>0</v>
      </c>
      <c r="E710" s="29">
        <f>IFERROR(VLOOKUP($A710,'Лист сравнения (расширенный)'!$B:$G,5,FALSE),0)</f>
        <v>0</v>
      </c>
      <c r="F710">
        <f>IFERROR(VLOOKUP($A710,'Лист сравнения (расширенный)'!$B:$G,6,FALSE),0)</f>
        <v>0</v>
      </c>
    </row>
    <row r="711" spans="1:6">
      <c r="A711" t="str">
        <f>IFERROR(MATCH('Лист сравнения (расширенный)'!B711,Оригинал!C:C,0),"Совпадений нет")</f>
        <v>Совпадений нет</v>
      </c>
      <c r="B711">
        <f>IFERROR(VLOOKUP($A711,'Лист сравнения (расширенный)'!$B:$G,2,FALSE),0)</f>
        <v>0</v>
      </c>
      <c r="C711" s="29">
        <f>IFERROR(VLOOKUP($A711,'Лист сравнения (расширенный)'!$B:$G,3,FALSE),0)</f>
        <v>0</v>
      </c>
      <c r="D711" s="29">
        <f>IFERROR(VLOOKUP($A711,'Лист сравнения (расширенный)'!$B:$G,4,FALSE),0)</f>
        <v>0</v>
      </c>
      <c r="E711" s="29">
        <f>IFERROR(VLOOKUP($A711,'Лист сравнения (расширенный)'!$B:$G,5,FALSE),0)</f>
        <v>0</v>
      </c>
      <c r="F711">
        <f>IFERROR(VLOOKUP($A711,'Лист сравнения (расширенный)'!$B:$G,6,FALSE),0)</f>
        <v>0</v>
      </c>
    </row>
    <row r="712" spans="1:6">
      <c r="A712" t="str">
        <f>IFERROR(MATCH('Лист сравнения (расширенный)'!B712,Оригинал!C:C,0),"Совпадений нет")</f>
        <v>Совпадений нет</v>
      </c>
      <c r="B712">
        <f>IFERROR(VLOOKUP($A712,'Лист сравнения (расширенный)'!$B:$G,2,FALSE),0)</f>
        <v>0</v>
      </c>
      <c r="C712" s="29">
        <f>IFERROR(VLOOKUP($A712,'Лист сравнения (расширенный)'!$B:$G,3,FALSE),0)</f>
        <v>0</v>
      </c>
      <c r="D712" s="29">
        <f>IFERROR(VLOOKUP($A712,'Лист сравнения (расширенный)'!$B:$G,4,FALSE),0)</f>
        <v>0</v>
      </c>
      <c r="E712" s="29">
        <f>IFERROR(VLOOKUP($A712,'Лист сравнения (расширенный)'!$B:$G,5,FALSE),0)</f>
        <v>0</v>
      </c>
      <c r="F712">
        <f>IFERROR(VLOOKUP($A712,'Лист сравнения (расширенный)'!$B:$G,6,FALSE),0)</f>
        <v>0</v>
      </c>
    </row>
    <row r="713" spans="1:6">
      <c r="A713" t="str">
        <f>IFERROR(MATCH('Лист сравнения (расширенный)'!B713,Оригинал!C:C,0),"Совпадений нет")</f>
        <v>Совпадений нет</v>
      </c>
      <c r="B713">
        <f>IFERROR(VLOOKUP($A713,'Лист сравнения (расширенный)'!$B:$G,2,FALSE),0)</f>
        <v>0</v>
      </c>
      <c r="C713" s="29">
        <f>IFERROR(VLOOKUP($A713,'Лист сравнения (расширенный)'!$B:$G,3,FALSE),0)</f>
        <v>0</v>
      </c>
      <c r="D713" s="29">
        <f>IFERROR(VLOOKUP($A713,'Лист сравнения (расширенный)'!$B:$G,4,FALSE),0)</f>
        <v>0</v>
      </c>
      <c r="E713" s="29">
        <f>IFERROR(VLOOKUP($A713,'Лист сравнения (расширенный)'!$B:$G,5,FALSE),0)</f>
        <v>0</v>
      </c>
      <c r="F713">
        <f>IFERROR(VLOOKUP($A713,'Лист сравнения (расширенный)'!$B:$G,6,FALSE),0)</f>
        <v>0</v>
      </c>
    </row>
    <row r="714" spans="1:6">
      <c r="A714" t="str">
        <f>IFERROR(MATCH('Лист сравнения (расширенный)'!B714,Оригинал!C:C,0),"Совпадений нет")</f>
        <v>Совпадений нет</v>
      </c>
      <c r="B714">
        <f>IFERROR(VLOOKUP($A714,'Лист сравнения (расширенный)'!$B:$G,2,FALSE),0)</f>
        <v>0</v>
      </c>
      <c r="C714" s="29">
        <f>IFERROR(VLOOKUP($A714,'Лист сравнения (расширенный)'!$B:$G,3,FALSE),0)</f>
        <v>0</v>
      </c>
      <c r="D714" s="29">
        <f>IFERROR(VLOOKUP($A714,'Лист сравнения (расширенный)'!$B:$G,4,FALSE),0)</f>
        <v>0</v>
      </c>
      <c r="E714" s="29">
        <f>IFERROR(VLOOKUP($A714,'Лист сравнения (расширенный)'!$B:$G,5,FALSE),0)</f>
        <v>0</v>
      </c>
      <c r="F714">
        <f>IFERROR(VLOOKUP($A714,'Лист сравнения (расширенный)'!$B:$G,6,FALSE),0)</f>
        <v>0</v>
      </c>
    </row>
    <row r="715" spans="1:6">
      <c r="A715" t="str">
        <f>IFERROR(MATCH('Лист сравнения (расширенный)'!B715,Оригинал!C:C,0),"Совпадений нет")</f>
        <v>Совпадений нет</v>
      </c>
      <c r="B715">
        <f>IFERROR(VLOOKUP($A715,'Лист сравнения (расширенный)'!$B:$G,2,FALSE),0)</f>
        <v>0</v>
      </c>
      <c r="C715" s="29">
        <f>IFERROR(VLOOKUP($A715,'Лист сравнения (расширенный)'!$B:$G,3,FALSE),0)</f>
        <v>0</v>
      </c>
      <c r="D715" s="29">
        <f>IFERROR(VLOOKUP($A715,'Лист сравнения (расширенный)'!$B:$G,4,FALSE),0)</f>
        <v>0</v>
      </c>
      <c r="E715" s="29">
        <f>IFERROR(VLOOKUP($A715,'Лист сравнения (расширенный)'!$B:$G,5,FALSE),0)</f>
        <v>0</v>
      </c>
      <c r="F715">
        <f>IFERROR(VLOOKUP($A715,'Лист сравнения (расширенный)'!$B:$G,6,FALSE),0)</f>
        <v>0</v>
      </c>
    </row>
    <row r="716" spans="1:6">
      <c r="A716" t="str">
        <f>IFERROR(MATCH('Лист сравнения (расширенный)'!B716,Оригинал!C:C,0),"Совпадений нет")</f>
        <v>Совпадений нет</v>
      </c>
      <c r="B716">
        <f>IFERROR(VLOOKUP($A716,'Лист сравнения (расширенный)'!$B:$G,2,FALSE),0)</f>
        <v>0</v>
      </c>
      <c r="C716" s="29">
        <f>IFERROR(VLOOKUP($A716,'Лист сравнения (расширенный)'!$B:$G,3,FALSE),0)</f>
        <v>0</v>
      </c>
      <c r="D716" s="29">
        <f>IFERROR(VLOOKUP($A716,'Лист сравнения (расширенный)'!$B:$G,4,FALSE),0)</f>
        <v>0</v>
      </c>
      <c r="E716" s="29">
        <f>IFERROR(VLOOKUP($A716,'Лист сравнения (расширенный)'!$B:$G,5,FALSE),0)</f>
        <v>0</v>
      </c>
      <c r="F716">
        <f>IFERROR(VLOOKUP($A716,'Лист сравнения (расширенный)'!$B:$G,6,FALSE),0)</f>
        <v>0</v>
      </c>
    </row>
    <row r="717" spans="1:6">
      <c r="A717" t="str">
        <f>IFERROR(MATCH('Лист сравнения (расширенный)'!B717,Оригинал!C:C,0),"Совпадений нет")</f>
        <v>Совпадений нет</v>
      </c>
      <c r="B717">
        <f>IFERROR(VLOOKUP($A717,'Лист сравнения (расширенный)'!$B:$G,2,FALSE),0)</f>
        <v>0</v>
      </c>
      <c r="C717" s="29">
        <f>IFERROR(VLOOKUP($A717,'Лист сравнения (расширенный)'!$B:$G,3,FALSE),0)</f>
        <v>0</v>
      </c>
      <c r="D717" s="29">
        <f>IFERROR(VLOOKUP($A717,'Лист сравнения (расширенный)'!$B:$G,4,FALSE),0)</f>
        <v>0</v>
      </c>
      <c r="E717" s="29">
        <f>IFERROR(VLOOKUP($A717,'Лист сравнения (расширенный)'!$B:$G,5,FALSE),0)</f>
        <v>0</v>
      </c>
      <c r="F717">
        <f>IFERROR(VLOOKUP($A717,'Лист сравнения (расширенный)'!$B:$G,6,FALSE),0)</f>
        <v>0</v>
      </c>
    </row>
    <row r="718" spans="1:6">
      <c r="A718" t="str">
        <f>IFERROR(MATCH('Лист сравнения (расширенный)'!B718,Оригинал!C:C,0),"Совпадений нет")</f>
        <v>Совпадений нет</v>
      </c>
      <c r="B718">
        <f>IFERROR(VLOOKUP($A718,'Лист сравнения (расширенный)'!$B:$G,2,FALSE),0)</f>
        <v>0</v>
      </c>
      <c r="C718" s="29">
        <f>IFERROR(VLOOKUP($A718,'Лист сравнения (расширенный)'!$B:$G,3,FALSE),0)</f>
        <v>0</v>
      </c>
      <c r="D718" s="29">
        <f>IFERROR(VLOOKUP($A718,'Лист сравнения (расширенный)'!$B:$G,4,FALSE),0)</f>
        <v>0</v>
      </c>
      <c r="E718" s="29">
        <f>IFERROR(VLOOKUP($A718,'Лист сравнения (расширенный)'!$B:$G,5,FALSE),0)</f>
        <v>0</v>
      </c>
      <c r="F718">
        <f>IFERROR(VLOOKUP($A718,'Лист сравнения (расширенный)'!$B:$G,6,FALSE),0)</f>
        <v>0</v>
      </c>
    </row>
    <row r="719" spans="1:6">
      <c r="A719" t="str">
        <f>IFERROR(MATCH('Лист сравнения (расширенный)'!B719,Оригинал!C:C,0),"Совпадений нет")</f>
        <v>Совпадений нет</v>
      </c>
      <c r="B719">
        <f>IFERROR(VLOOKUP($A719,'Лист сравнения (расширенный)'!$B:$G,2,FALSE),0)</f>
        <v>0</v>
      </c>
      <c r="C719" s="29">
        <f>IFERROR(VLOOKUP($A719,'Лист сравнения (расширенный)'!$B:$G,3,FALSE),0)</f>
        <v>0</v>
      </c>
      <c r="D719" s="29">
        <f>IFERROR(VLOOKUP($A719,'Лист сравнения (расширенный)'!$B:$G,4,FALSE),0)</f>
        <v>0</v>
      </c>
      <c r="E719" s="29">
        <f>IFERROR(VLOOKUP($A719,'Лист сравнения (расширенный)'!$B:$G,5,FALSE),0)</f>
        <v>0</v>
      </c>
      <c r="F719">
        <f>IFERROR(VLOOKUP($A719,'Лист сравнения (расширенный)'!$B:$G,6,FALSE),0)</f>
        <v>0</v>
      </c>
    </row>
    <row r="720" spans="1:6">
      <c r="A720" t="str">
        <f>IFERROR(MATCH('Лист сравнения (расширенный)'!B720,Оригинал!C:C,0),"Совпадений нет")</f>
        <v>Совпадений нет</v>
      </c>
      <c r="B720">
        <f>IFERROR(VLOOKUP($A720,'Лист сравнения (расширенный)'!$B:$G,2,FALSE),0)</f>
        <v>0</v>
      </c>
      <c r="C720" s="29">
        <f>IFERROR(VLOOKUP($A720,'Лист сравнения (расширенный)'!$B:$G,3,FALSE),0)</f>
        <v>0</v>
      </c>
      <c r="D720" s="29">
        <f>IFERROR(VLOOKUP($A720,'Лист сравнения (расширенный)'!$B:$G,4,FALSE),0)</f>
        <v>0</v>
      </c>
      <c r="E720" s="29">
        <f>IFERROR(VLOOKUP($A720,'Лист сравнения (расширенный)'!$B:$G,5,FALSE),0)</f>
        <v>0</v>
      </c>
      <c r="F720">
        <f>IFERROR(VLOOKUP($A720,'Лист сравнения (расширенный)'!$B:$G,6,FALSE),0)</f>
        <v>0</v>
      </c>
    </row>
    <row r="721" spans="1:6">
      <c r="A721" t="str">
        <f>IFERROR(MATCH('Лист сравнения (расширенный)'!B721,Оригинал!C:C,0),"Совпадений нет")</f>
        <v>Совпадений нет</v>
      </c>
      <c r="B721">
        <f>IFERROR(VLOOKUP($A721,'Лист сравнения (расширенный)'!$B:$G,2,FALSE),0)</f>
        <v>0</v>
      </c>
      <c r="C721" s="29">
        <f>IFERROR(VLOOKUP($A721,'Лист сравнения (расширенный)'!$B:$G,3,FALSE),0)</f>
        <v>0</v>
      </c>
      <c r="D721" s="29">
        <f>IFERROR(VLOOKUP($A721,'Лист сравнения (расширенный)'!$B:$G,4,FALSE),0)</f>
        <v>0</v>
      </c>
      <c r="E721" s="29">
        <f>IFERROR(VLOOKUP($A721,'Лист сравнения (расширенный)'!$B:$G,5,FALSE),0)</f>
        <v>0</v>
      </c>
      <c r="F721">
        <f>IFERROR(VLOOKUP($A721,'Лист сравнения (расширенный)'!$B:$G,6,FALSE),0)</f>
        <v>0</v>
      </c>
    </row>
    <row r="722" spans="1:6">
      <c r="A722" t="str">
        <f>IFERROR(MATCH('Лист сравнения (расширенный)'!B722,Оригинал!C:C,0),"Совпадений нет")</f>
        <v>Совпадений нет</v>
      </c>
      <c r="B722">
        <f>IFERROR(VLOOKUP($A722,'Лист сравнения (расширенный)'!$B:$G,2,FALSE),0)</f>
        <v>0</v>
      </c>
      <c r="C722" s="29">
        <f>IFERROR(VLOOKUP($A722,'Лист сравнения (расширенный)'!$B:$G,3,FALSE),0)</f>
        <v>0</v>
      </c>
      <c r="D722" s="29">
        <f>IFERROR(VLOOKUP($A722,'Лист сравнения (расширенный)'!$B:$G,4,FALSE),0)</f>
        <v>0</v>
      </c>
      <c r="E722" s="29">
        <f>IFERROR(VLOOKUP($A722,'Лист сравнения (расширенный)'!$B:$G,5,FALSE),0)</f>
        <v>0</v>
      </c>
      <c r="F722">
        <f>IFERROR(VLOOKUP($A722,'Лист сравнения (расширенный)'!$B:$G,6,FALSE),0)</f>
        <v>0</v>
      </c>
    </row>
    <row r="723" spans="1:6">
      <c r="A723" t="str">
        <f>IFERROR(MATCH('Лист сравнения (расширенный)'!B723,Оригинал!C:C,0),"Совпадений нет")</f>
        <v>Совпадений нет</v>
      </c>
      <c r="B723">
        <f>IFERROR(VLOOKUP($A723,'Лист сравнения (расширенный)'!$B:$G,2,FALSE),0)</f>
        <v>0</v>
      </c>
      <c r="C723" s="29">
        <f>IFERROR(VLOOKUP($A723,'Лист сравнения (расширенный)'!$B:$G,3,FALSE),0)</f>
        <v>0</v>
      </c>
      <c r="D723" s="29">
        <f>IFERROR(VLOOKUP($A723,'Лист сравнения (расширенный)'!$B:$G,4,FALSE),0)</f>
        <v>0</v>
      </c>
      <c r="E723" s="29">
        <f>IFERROR(VLOOKUP($A723,'Лист сравнения (расширенный)'!$B:$G,5,FALSE),0)</f>
        <v>0</v>
      </c>
      <c r="F723">
        <f>IFERROR(VLOOKUP($A723,'Лист сравнения (расширенный)'!$B:$G,6,FALSE),0)</f>
        <v>0</v>
      </c>
    </row>
    <row r="724" spans="1:6">
      <c r="A724" t="str">
        <f>IFERROR(MATCH('Лист сравнения (расширенный)'!B724,Оригинал!C:C,0),"Совпадений нет")</f>
        <v>Совпадений нет</v>
      </c>
      <c r="B724">
        <f>IFERROR(VLOOKUP($A724,'Лист сравнения (расширенный)'!$B:$G,2,FALSE),0)</f>
        <v>0</v>
      </c>
      <c r="C724" s="29">
        <f>IFERROR(VLOOKUP($A724,'Лист сравнения (расширенный)'!$B:$G,3,FALSE),0)</f>
        <v>0</v>
      </c>
      <c r="D724" s="29">
        <f>IFERROR(VLOOKUP($A724,'Лист сравнения (расширенный)'!$B:$G,4,FALSE),0)</f>
        <v>0</v>
      </c>
      <c r="E724" s="29">
        <f>IFERROR(VLOOKUP($A724,'Лист сравнения (расширенный)'!$B:$G,5,FALSE),0)</f>
        <v>0</v>
      </c>
      <c r="F724">
        <f>IFERROR(VLOOKUP($A724,'Лист сравнения (расширенный)'!$B:$G,6,FALSE),0)</f>
        <v>0</v>
      </c>
    </row>
    <row r="725" spans="1:6">
      <c r="A725" t="str">
        <f>IFERROR(MATCH('Лист сравнения (расширенный)'!B725,Оригинал!C:C,0),"Совпадений нет")</f>
        <v>Совпадений нет</v>
      </c>
      <c r="B725">
        <f>IFERROR(VLOOKUP($A725,'Лист сравнения (расширенный)'!$B:$G,2,FALSE),0)</f>
        <v>0</v>
      </c>
      <c r="C725" s="29">
        <f>IFERROR(VLOOKUP($A725,'Лист сравнения (расширенный)'!$B:$G,3,FALSE),0)</f>
        <v>0</v>
      </c>
      <c r="D725" s="29">
        <f>IFERROR(VLOOKUP($A725,'Лист сравнения (расширенный)'!$B:$G,4,FALSE),0)</f>
        <v>0</v>
      </c>
      <c r="E725" s="29">
        <f>IFERROR(VLOOKUP($A725,'Лист сравнения (расширенный)'!$B:$G,5,FALSE),0)</f>
        <v>0</v>
      </c>
      <c r="F725">
        <f>IFERROR(VLOOKUP($A725,'Лист сравнения (расширенный)'!$B:$G,6,FALSE),0)</f>
        <v>0</v>
      </c>
    </row>
    <row r="726" spans="1:6">
      <c r="A726" t="str">
        <f>IFERROR(MATCH('Лист сравнения (расширенный)'!B726,Оригинал!C:C,0),"Совпадений нет")</f>
        <v>Совпадений нет</v>
      </c>
      <c r="B726">
        <f>IFERROR(VLOOKUP($A726,'Лист сравнения (расширенный)'!$B:$G,2,FALSE),0)</f>
        <v>0</v>
      </c>
      <c r="C726" s="29">
        <f>IFERROR(VLOOKUP($A726,'Лист сравнения (расширенный)'!$B:$G,3,FALSE),0)</f>
        <v>0</v>
      </c>
      <c r="D726" s="29">
        <f>IFERROR(VLOOKUP($A726,'Лист сравнения (расширенный)'!$B:$G,4,FALSE),0)</f>
        <v>0</v>
      </c>
      <c r="E726" s="29">
        <f>IFERROR(VLOOKUP($A726,'Лист сравнения (расширенный)'!$B:$G,5,FALSE),0)</f>
        <v>0</v>
      </c>
      <c r="F726">
        <f>IFERROR(VLOOKUP($A726,'Лист сравнения (расширенный)'!$B:$G,6,FALSE),0)</f>
        <v>0</v>
      </c>
    </row>
    <row r="727" spans="1:6">
      <c r="A727" t="str">
        <f>IFERROR(MATCH('Лист сравнения (расширенный)'!B727,Оригинал!C:C,0),"Совпадений нет")</f>
        <v>Совпадений нет</v>
      </c>
      <c r="B727">
        <f>IFERROR(VLOOKUP($A727,'Лист сравнения (расширенный)'!$B:$G,2,FALSE),0)</f>
        <v>0</v>
      </c>
      <c r="C727" s="29">
        <f>IFERROR(VLOOKUP($A727,'Лист сравнения (расширенный)'!$B:$G,3,FALSE),0)</f>
        <v>0</v>
      </c>
      <c r="D727" s="29">
        <f>IFERROR(VLOOKUP($A727,'Лист сравнения (расширенный)'!$B:$G,4,FALSE),0)</f>
        <v>0</v>
      </c>
      <c r="E727" s="29">
        <f>IFERROR(VLOOKUP($A727,'Лист сравнения (расширенный)'!$B:$G,5,FALSE),0)</f>
        <v>0</v>
      </c>
      <c r="F727">
        <f>IFERROR(VLOOKUP($A727,'Лист сравнения (расширенный)'!$B:$G,6,FALSE),0)</f>
        <v>0</v>
      </c>
    </row>
    <row r="728" spans="1:6">
      <c r="A728" t="str">
        <f>IFERROR(MATCH('Лист сравнения (расширенный)'!B728,Оригинал!C:C,0),"Совпадений нет")</f>
        <v>Совпадений нет</v>
      </c>
      <c r="B728">
        <f>IFERROR(VLOOKUP($A728,'Лист сравнения (расширенный)'!$B:$G,2,FALSE),0)</f>
        <v>0</v>
      </c>
      <c r="C728" s="29">
        <f>IFERROR(VLOOKUP($A728,'Лист сравнения (расширенный)'!$B:$G,3,FALSE),0)</f>
        <v>0</v>
      </c>
      <c r="D728" s="29">
        <f>IFERROR(VLOOKUP($A728,'Лист сравнения (расширенный)'!$B:$G,4,FALSE),0)</f>
        <v>0</v>
      </c>
      <c r="E728" s="29">
        <f>IFERROR(VLOOKUP($A728,'Лист сравнения (расширенный)'!$B:$G,5,FALSE),0)</f>
        <v>0</v>
      </c>
      <c r="F728">
        <f>IFERROR(VLOOKUP($A728,'Лист сравнения (расширенный)'!$B:$G,6,FALSE),0)</f>
        <v>0</v>
      </c>
    </row>
    <row r="729" spans="1:6">
      <c r="A729" t="str">
        <f>IFERROR(MATCH('Лист сравнения (расширенный)'!B729,Оригинал!C:C,0),"Совпадений нет")</f>
        <v>Совпадений нет</v>
      </c>
      <c r="B729">
        <f>IFERROR(VLOOKUP($A729,'Лист сравнения (расширенный)'!$B:$G,2,FALSE),0)</f>
        <v>0</v>
      </c>
      <c r="C729" s="29">
        <f>IFERROR(VLOOKUP($A729,'Лист сравнения (расширенный)'!$B:$G,3,FALSE),0)</f>
        <v>0</v>
      </c>
      <c r="D729" s="29">
        <f>IFERROR(VLOOKUP($A729,'Лист сравнения (расширенный)'!$B:$G,4,FALSE),0)</f>
        <v>0</v>
      </c>
      <c r="E729" s="29">
        <f>IFERROR(VLOOKUP($A729,'Лист сравнения (расширенный)'!$B:$G,5,FALSE),0)</f>
        <v>0</v>
      </c>
      <c r="F729">
        <f>IFERROR(VLOOKUP($A729,'Лист сравнения (расширенный)'!$B:$G,6,FALSE),0)</f>
        <v>0</v>
      </c>
    </row>
    <row r="730" spans="1:6">
      <c r="A730" t="str">
        <f>IFERROR(MATCH('Лист сравнения (расширенный)'!B730,Оригинал!C:C,0),"Совпадений нет")</f>
        <v>Совпадений нет</v>
      </c>
      <c r="B730">
        <f>IFERROR(VLOOKUP($A730,'Лист сравнения (расширенный)'!$B:$G,2,FALSE),0)</f>
        <v>0</v>
      </c>
      <c r="C730" s="29">
        <f>IFERROR(VLOOKUP($A730,'Лист сравнения (расширенный)'!$B:$G,3,FALSE),0)</f>
        <v>0</v>
      </c>
      <c r="D730" s="29">
        <f>IFERROR(VLOOKUP($A730,'Лист сравнения (расширенный)'!$B:$G,4,FALSE),0)</f>
        <v>0</v>
      </c>
      <c r="E730" s="29">
        <f>IFERROR(VLOOKUP($A730,'Лист сравнения (расширенный)'!$B:$G,5,FALSE),0)</f>
        <v>0</v>
      </c>
      <c r="F730">
        <f>IFERROR(VLOOKUP($A730,'Лист сравнения (расширенный)'!$B:$G,6,FALSE),0)</f>
        <v>0</v>
      </c>
    </row>
    <row r="731" spans="1:6">
      <c r="A731" t="str">
        <f>IFERROR(MATCH('Лист сравнения (расширенный)'!B731,Оригинал!C:C,0),"Совпадений нет")</f>
        <v>Совпадений нет</v>
      </c>
      <c r="B731">
        <f>IFERROR(VLOOKUP($A731,'Лист сравнения (расширенный)'!$B:$G,2,FALSE),0)</f>
        <v>0</v>
      </c>
      <c r="C731" s="29">
        <f>IFERROR(VLOOKUP($A731,'Лист сравнения (расширенный)'!$B:$G,3,FALSE),0)</f>
        <v>0</v>
      </c>
      <c r="D731" s="29">
        <f>IFERROR(VLOOKUP($A731,'Лист сравнения (расширенный)'!$B:$G,4,FALSE),0)</f>
        <v>0</v>
      </c>
      <c r="E731" s="29">
        <f>IFERROR(VLOOKUP($A731,'Лист сравнения (расширенный)'!$B:$G,5,FALSE),0)</f>
        <v>0</v>
      </c>
      <c r="F731">
        <f>IFERROR(VLOOKUP($A731,'Лист сравнения (расширенный)'!$B:$G,6,FALSE),0)</f>
        <v>0</v>
      </c>
    </row>
    <row r="732" spans="1:6">
      <c r="A732" t="str">
        <f>IFERROR(MATCH('Лист сравнения (расширенный)'!B732,Оригинал!C:C,0),"Совпадений нет")</f>
        <v>Совпадений нет</v>
      </c>
      <c r="B732">
        <f>IFERROR(VLOOKUP($A732,'Лист сравнения (расширенный)'!$B:$G,2,FALSE),0)</f>
        <v>0</v>
      </c>
      <c r="C732" s="29">
        <f>IFERROR(VLOOKUP($A732,'Лист сравнения (расширенный)'!$B:$G,3,FALSE),0)</f>
        <v>0</v>
      </c>
      <c r="D732" s="29">
        <f>IFERROR(VLOOKUP($A732,'Лист сравнения (расширенный)'!$B:$G,4,FALSE),0)</f>
        <v>0</v>
      </c>
      <c r="E732" s="29">
        <f>IFERROR(VLOOKUP($A732,'Лист сравнения (расширенный)'!$B:$G,5,FALSE),0)</f>
        <v>0</v>
      </c>
      <c r="F732">
        <f>IFERROR(VLOOKUP($A732,'Лист сравнения (расширенный)'!$B:$G,6,FALSE),0)</f>
        <v>0</v>
      </c>
    </row>
    <row r="733" spans="1:6">
      <c r="A733" t="str">
        <f>IFERROR(MATCH('Лист сравнения (расширенный)'!B733,Оригинал!C:C,0),"Совпадений нет")</f>
        <v>Совпадений нет</v>
      </c>
      <c r="B733">
        <f>IFERROR(VLOOKUP($A733,'Лист сравнения (расширенный)'!$B:$G,2,FALSE),0)</f>
        <v>0</v>
      </c>
      <c r="C733" s="29">
        <f>IFERROR(VLOOKUP($A733,'Лист сравнения (расширенный)'!$B:$G,3,FALSE),0)</f>
        <v>0</v>
      </c>
      <c r="D733" s="29">
        <f>IFERROR(VLOOKUP($A733,'Лист сравнения (расширенный)'!$B:$G,4,FALSE),0)</f>
        <v>0</v>
      </c>
      <c r="E733" s="29">
        <f>IFERROR(VLOOKUP($A733,'Лист сравнения (расширенный)'!$B:$G,5,FALSE),0)</f>
        <v>0</v>
      </c>
      <c r="F733">
        <f>IFERROR(VLOOKUP($A733,'Лист сравнения (расширенный)'!$B:$G,6,FALSE),0)</f>
        <v>0</v>
      </c>
    </row>
    <row r="734" spans="1:6">
      <c r="A734" t="str">
        <f>IFERROR(MATCH('Лист сравнения (расширенный)'!B734,Оригинал!C:C,0),"Совпадений нет")</f>
        <v>Совпадений нет</v>
      </c>
      <c r="B734">
        <f>IFERROR(VLOOKUP($A734,'Лист сравнения (расширенный)'!$B:$G,2,FALSE),0)</f>
        <v>0</v>
      </c>
      <c r="C734" s="29">
        <f>IFERROR(VLOOKUP($A734,'Лист сравнения (расширенный)'!$B:$G,3,FALSE),0)</f>
        <v>0</v>
      </c>
      <c r="D734" s="29">
        <f>IFERROR(VLOOKUP($A734,'Лист сравнения (расширенный)'!$B:$G,4,FALSE),0)</f>
        <v>0</v>
      </c>
      <c r="E734" s="29">
        <f>IFERROR(VLOOKUP($A734,'Лист сравнения (расширенный)'!$B:$G,5,FALSE),0)</f>
        <v>0</v>
      </c>
      <c r="F734">
        <f>IFERROR(VLOOKUP($A734,'Лист сравнения (расширенный)'!$B:$G,6,FALSE),0)</f>
        <v>0</v>
      </c>
    </row>
    <row r="735" spans="1:6">
      <c r="A735" t="str">
        <f>IFERROR(MATCH('Лист сравнения (расширенный)'!B735,Оригинал!C:C,0),"Совпадений нет")</f>
        <v>Совпадений нет</v>
      </c>
      <c r="B735">
        <f>IFERROR(VLOOKUP($A735,'Лист сравнения (расширенный)'!$B:$G,2,FALSE),0)</f>
        <v>0</v>
      </c>
      <c r="C735" s="29">
        <f>IFERROR(VLOOKUP($A735,'Лист сравнения (расширенный)'!$B:$G,3,FALSE),0)</f>
        <v>0</v>
      </c>
      <c r="D735" s="29">
        <f>IFERROR(VLOOKUP($A735,'Лист сравнения (расширенный)'!$B:$G,4,FALSE),0)</f>
        <v>0</v>
      </c>
      <c r="E735" s="29">
        <f>IFERROR(VLOOKUP($A735,'Лист сравнения (расширенный)'!$B:$G,5,FALSE),0)</f>
        <v>0</v>
      </c>
      <c r="F735">
        <f>IFERROR(VLOOKUP($A735,'Лист сравнения (расширенный)'!$B:$G,6,FALSE),0)</f>
        <v>0</v>
      </c>
    </row>
    <row r="736" spans="1:6">
      <c r="A736" t="str">
        <f>IFERROR(MATCH('Лист сравнения (расширенный)'!B736,Оригинал!C:C,0),"Совпадений нет")</f>
        <v>Совпадений нет</v>
      </c>
      <c r="B736">
        <f>IFERROR(VLOOKUP($A736,'Лист сравнения (расширенный)'!$B:$G,2,FALSE),0)</f>
        <v>0</v>
      </c>
      <c r="C736" s="29">
        <f>IFERROR(VLOOKUP($A736,'Лист сравнения (расширенный)'!$B:$G,3,FALSE),0)</f>
        <v>0</v>
      </c>
      <c r="D736" s="29">
        <f>IFERROR(VLOOKUP($A736,'Лист сравнения (расширенный)'!$B:$G,4,FALSE),0)</f>
        <v>0</v>
      </c>
      <c r="E736" s="29">
        <f>IFERROR(VLOOKUP($A736,'Лист сравнения (расширенный)'!$B:$G,5,FALSE),0)</f>
        <v>0</v>
      </c>
      <c r="F736">
        <f>IFERROR(VLOOKUP($A736,'Лист сравнения (расширенный)'!$B:$G,6,FALSE),0)</f>
        <v>0</v>
      </c>
    </row>
    <row r="737" spans="1:6">
      <c r="A737" t="str">
        <f>IFERROR(MATCH('Лист сравнения (расширенный)'!B737,Оригинал!C:C,0),"Совпадений нет")</f>
        <v>Совпадений нет</v>
      </c>
      <c r="B737">
        <f>IFERROR(VLOOKUP($A737,'Лист сравнения (расширенный)'!$B:$G,2,FALSE),0)</f>
        <v>0</v>
      </c>
      <c r="C737" s="29">
        <f>IFERROR(VLOOKUP($A737,'Лист сравнения (расширенный)'!$B:$G,3,FALSE),0)</f>
        <v>0</v>
      </c>
      <c r="D737" s="29">
        <f>IFERROR(VLOOKUP($A737,'Лист сравнения (расширенный)'!$B:$G,4,FALSE),0)</f>
        <v>0</v>
      </c>
      <c r="E737" s="29">
        <f>IFERROR(VLOOKUP($A737,'Лист сравнения (расширенный)'!$B:$G,5,FALSE),0)</f>
        <v>0</v>
      </c>
      <c r="F737">
        <f>IFERROR(VLOOKUP($A737,'Лист сравнения (расширенный)'!$B:$G,6,FALSE),0)</f>
        <v>0</v>
      </c>
    </row>
    <row r="738" spans="1:6">
      <c r="A738" t="str">
        <f>IFERROR(MATCH('Лист сравнения (расширенный)'!B738,Оригинал!C:C,0),"Совпадений нет")</f>
        <v>Совпадений нет</v>
      </c>
      <c r="B738">
        <f>IFERROR(VLOOKUP($A738,'Лист сравнения (расширенный)'!$B:$G,2,FALSE),0)</f>
        <v>0</v>
      </c>
      <c r="C738" s="29">
        <f>IFERROR(VLOOKUP($A738,'Лист сравнения (расширенный)'!$B:$G,3,FALSE),0)</f>
        <v>0</v>
      </c>
      <c r="D738" s="29">
        <f>IFERROR(VLOOKUP($A738,'Лист сравнения (расширенный)'!$B:$G,4,FALSE),0)</f>
        <v>0</v>
      </c>
      <c r="E738" s="29">
        <f>IFERROR(VLOOKUP($A738,'Лист сравнения (расширенный)'!$B:$G,5,FALSE),0)</f>
        <v>0</v>
      </c>
      <c r="F738">
        <f>IFERROR(VLOOKUP($A738,'Лист сравнения (расширенный)'!$B:$G,6,FALSE),0)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Оригинал</vt:lpstr>
      <vt:lpstr>Лист сравнения (расширенный)</vt:lpstr>
      <vt:lpstr>Оптимизированный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Skogorev</dc:creator>
  <cp:lastModifiedBy>e.kolyvanov</cp:lastModifiedBy>
  <dcterms:created xsi:type="dcterms:W3CDTF">2015-04-24T08:30:52Z</dcterms:created>
  <dcterms:modified xsi:type="dcterms:W3CDTF">2015-04-24T09:41:06Z</dcterms:modified>
</cp:coreProperties>
</file>