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5440" windowHeight="12570" activeTab="1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0" i="2" l="1"/>
  <c r="E9" i="2"/>
  <c r="E8" i="2"/>
  <c r="E7" i="2"/>
</calcChain>
</file>

<file path=xl/sharedStrings.xml><?xml version="1.0" encoding="utf-8"?>
<sst xmlns="http://schemas.openxmlformats.org/spreadsheetml/2006/main" count="25" uniqueCount="20">
  <si>
    <t>Город</t>
  </si>
  <si>
    <t>Продолжи- тельность отопительного приода, zот, сут.</t>
  </si>
  <si>
    <t>Средняя  температура  наружного  воздуха,  tот °С</t>
  </si>
  <si>
    <t>ГСОП</t>
  </si>
  <si>
    <t>R0тр, м*С/Вт</t>
  </si>
  <si>
    <t>для СТЕН</t>
  </si>
  <si>
    <t>для ПОКРЫТИЙ И ПЕРЕКРЫТИЙ НАД ПРОЕЗДАМИ</t>
  </si>
  <si>
    <t>для ПЕРЕКР ЧЕРДАЧН, НАД НЕОТАПЛ. ПОДП. И ПОДВАЛАМИ</t>
  </si>
  <si>
    <t>Анадырь</t>
  </si>
  <si>
    <t>Архангельск</t>
  </si>
  <si>
    <t>Астрахань</t>
  </si>
  <si>
    <t>Барнаул</t>
  </si>
  <si>
    <t>Белгород</t>
  </si>
  <si>
    <t>Благовещенск</t>
  </si>
  <si>
    <t>Брянск</t>
  </si>
  <si>
    <t>Владивосток</t>
  </si>
  <si>
    <t>Владикавказ</t>
  </si>
  <si>
    <t>Владимир</t>
  </si>
  <si>
    <t>Условие:</t>
  </si>
  <si>
    <t>Результат из таблицы с данными на Лист1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</si>
</sst>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2" borderId="14" xfId="0" applyFill="1" applyBorder="1" applyAlignment="1">
      <alignment vertical="center" wrapText="1"/>
    </xf>
    <xf numFmtId="0" fontId="0" fillId="2" borderId="14" xfId="0" applyFill="1" applyBorder="1"/>
    <xf numFmtId="0" fontId="3" fillId="0" borderId="0" xfId="0" applyFont="1"/>
    <xf numFmtId="0" fontId="4" fillId="0" borderId="14" xfId="0" applyFont="1" applyBorder="1"/>
    <xf numFmtId="0" fontId="2" fillId="0" borderId="0" xfId="0" applyFont="1" applyFill="1" applyBorder="1"/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1" fontId="0" fillId="0" borderId="7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F5" sqref="F5"/>
    </sheetView>
  </sheetViews>
  <sheetFormatPr defaultRowHeight="15" x14ac:dyDescent="0.25"/>
  <cols>
    <col min="1" max="1" width="14.28515625" bestFit="1" customWidth="1"/>
    <col min="2" max="2" width="19.140625" customWidth="1"/>
    <col min="3" max="3" width="30.28515625" customWidth="1"/>
  </cols>
  <sheetData>
    <row r="1" spans="1:8" x14ac:dyDescent="0.25">
      <c r="A1" s="29" t="s">
        <v>0</v>
      </c>
      <c r="B1" s="32" t="s">
        <v>1</v>
      </c>
      <c r="C1" s="32" t="s">
        <v>2</v>
      </c>
      <c r="D1" s="35" t="s">
        <v>3</v>
      </c>
      <c r="E1" s="39" t="s">
        <v>4</v>
      </c>
      <c r="F1" s="39"/>
      <c r="G1" s="40"/>
    </row>
    <row r="2" spans="1:8" x14ac:dyDescent="0.25">
      <c r="A2" s="30"/>
      <c r="B2" s="33"/>
      <c r="C2" s="33"/>
      <c r="D2" s="36"/>
      <c r="E2" s="41"/>
      <c r="F2" s="41"/>
      <c r="G2" s="42"/>
    </row>
    <row r="3" spans="1:8" x14ac:dyDescent="0.25">
      <c r="A3" s="30"/>
      <c r="B3" s="33"/>
      <c r="C3" s="33"/>
      <c r="D3" s="37"/>
      <c r="E3" s="43" t="s">
        <v>5</v>
      </c>
      <c r="F3" s="44" t="s">
        <v>6</v>
      </c>
      <c r="G3" s="44" t="s">
        <v>7</v>
      </c>
    </row>
    <row r="4" spans="1:8" ht="15.75" thickBot="1" x14ac:dyDescent="0.3">
      <c r="A4" s="31"/>
      <c r="B4" s="34"/>
      <c r="C4" s="34"/>
      <c r="D4" s="38"/>
      <c r="E4" s="43"/>
      <c r="F4" s="44"/>
      <c r="G4" s="44"/>
    </row>
    <row r="5" spans="1:8" ht="15.75" thickBot="1" x14ac:dyDescent="0.3">
      <c r="A5" s="10" t="s">
        <v>8</v>
      </c>
      <c r="B5" s="11">
        <v>211</v>
      </c>
      <c r="C5" s="12">
        <v>1</v>
      </c>
      <c r="D5" s="13">
        <v>455</v>
      </c>
      <c r="E5" s="27">
        <v>3</v>
      </c>
      <c r="F5" s="27">
        <v>5</v>
      </c>
      <c r="G5" s="28">
        <v>34</v>
      </c>
      <c r="H5" s="4"/>
    </row>
    <row r="6" spans="1:8" ht="15.75" thickBot="1" x14ac:dyDescent="0.3">
      <c r="A6" s="16" t="s">
        <v>9</v>
      </c>
      <c r="B6" s="17">
        <v>2222</v>
      </c>
      <c r="C6" s="18">
        <v>5</v>
      </c>
      <c r="D6" s="19">
        <v>664</v>
      </c>
      <c r="E6" s="14">
        <v>11</v>
      </c>
      <c r="F6" s="14">
        <v>12</v>
      </c>
      <c r="G6" s="15">
        <v>44</v>
      </c>
      <c r="H6" s="4"/>
    </row>
    <row r="7" spans="1:8" ht="15.75" thickBot="1" x14ac:dyDescent="0.3">
      <c r="A7" s="20" t="s">
        <v>10</v>
      </c>
      <c r="B7" s="21">
        <v>12324</v>
      </c>
      <c r="C7" s="22">
        <v>-7</v>
      </c>
      <c r="D7" s="13">
        <v>873</v>
      </c>
      <c r="E7" s="14">
        <v>19</v>
      </c>
      <c r="F7" s="14">
        <v>19</v>
      </c>
      <c r="G7" s="15">
        <v>54</v>
      </c>
      <c r="H7" s="4"/>
    </row>
    <row r="8" spans="1:8" ht="15.75" thickBot="1" x14ac:dyDescent="0.3">
      <c r="A8" s="20" t="s">
        <v>11</v>
      </c>
      <c r="B8" s="11">
        <v>17032</v>
      </c>
      <c r="C8" s="23">
        <v>-8.3333333333333304</v>
      </c>
      <c r="D8" s="19">
        <v>1082</v>
      </c>
      <c r="E8" s="14">
        <v>27</v>
      </c>
      <c r="F8" s="14">
        <v>26</v>
      </c>
      <c r="G8" s="15">
        <v>64</v>
      </c>
      <c r="H8" s="4"/>
    </row>
    <row r="9" spans="1:8" ht="15.75" thickBot="1" x14ac:dyDescent="0.3">
      <c r="A9" s="20" t="s">
        <v>12</v>
      </c>
      <c r="B9" s="17">
        <v>23088.5</v>
      </c>
      <c r="C9" s="24">
        <v>-12.3333333333333</v>
      </c>
      <c r="D9" s="13">
        <v>1291</v>
      </c>
      <c r="E9" s="14">
        <v>35</v>
      </c>
      <c r="F9" s="14">
        <v>33</v>
      </c>
      <c r="G9" s="15">
        <v>74</v>
      </c>
      <c r="H9" s="4"/>
    </row>
    <row r="10" spans="1:8" ht="15.75" thickBot="1" x14ac:dyDescent="0.3">
      <c r="A10" s="25" t="s">
        <v>13</v>
      </c>
      <c r="B10" s="21">
        <v>29145</v>
      </c>
      <c r="C10" s="26">
        <v>-16.3333333333333</v>
      </c>
      <c r="D10" s="19">
        <v>1500</v>
      </c>
      <c r="E10" s="14">
        <v>43</v>
      </c>
      <c r="F10" s="14">
        <v>40</v>
      </c>
      <c r="G10" s="15">
        <v>84</v>
      </c>
      <c r="H10" s="4"/>
    </row>
    <row r="11" spans="1:8" ht="15.75" thickBot="1" x14ac:dyDescent="0.3">
      <c r="A11" s="25" t="s">
        <v>14</v>
      </c>
      <c r="B11" s="11">
        <v>35201.5</v>
      </c>
      <c r="C11" s="23">
        <v>-20.3333333333333</v>
      </c>
      <c r="D11" s="13">
        <v>1709</v>
      </c>
      <c r="E11" s="14">
        <v>51</v>
      </c>
      <c r="F11" s="14">
        <v>47</v>
      </c>
      <c r="G11" s="15">
        <v>94</v>
      </c>
      <c r="H11" s="4"/>
    </row>
    <row r="12" spans="1:8" ht="15.75" thickBot="1" x14ac:dyDescent="0.3">
      <c r="A12" s="25" t="s">
        <v>15</v>
      </c>
      <c r="B12" s="17">
        <v>41258</v>
      </c>
      <c r="C12" s="24">
        <v>-24.3333333333333</v>
      </c>
      <c r="D12" s="19">
        <v>1918</v>
      </c>
      <c r="E12" s="14">
        <v>59</v>
      </c>
      <c r="F12" s="14">
        <v>54</v>
      </c>
      <c r="G12" s="15">
        <v>104</v>
      </c>
      <c r="H12" s="4"/>
    </row>
    <row r="13" spans="1:8" ht="15.75" thickBot="1" x14ac:dyDescent="0.3">
      <c r="A13" s="20" t="s">
        <v>16</v>
      </c>
      <c r="B13" s="21">
        <v>47314.5</v>
      </c>
      <c r="C13" s="26">
        <v>-28.3333333333333</v>
      </c>
      <c r="D13" s="13">
        <v>2127</v>
      </c>
      <c r="E13" s="14">
        <v>67</v>
      </c>
      <c r="F13" s="14">
        <v>61</v>
      </c>
      <c r="G13" s="15">
        <v>114</v>
      </c>
      <c r="H13" s="4"/>
    </row>
    <row r="14" spans="1:8" x14ac:dyDescent="0.25">
      <c r="A14" s="25" t="s">
        <v>17</v>
      </c>
      <c r="B14" s="11">
        <v>53371</v>
      </c>
      <c r="C14" s="23">
        <v>-32.3333333333333</v>
      </c>
      <c r="D14" s="19">
        <v>2336</v>
      </c>
      <c r="E14" s="14">
        <v>75</v>
      </c>
      <c r="F14" s="14">
        <v>68</v>
      </c>
      <c r="G14" s="15">
        <v>124</v>
      </c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</sheetData>
  <mergeCells count="8">
    <mergeCell ref="A1:A4"/>
    <mergeCell ref="B1:B4"/>
    <mergeCell ref="C1:C4"/>
    <mergeCell ref="D1:D4"/>
    <mergeCell ref="E1:G2"/>
    <mergeCell ref="E3:E4"/>
    <mergeCell ref="F3:F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27"/>
  <sheetViews>
    <sheetView tabSelected="1" workbookViewId="0">
      <selection activeCell="E9" sqref="E9"/>
    </sheetView>
  </sheetViews>
  <sheetFormatPr defaultRowHeight="15" x14ac:dyDescent="0.25"/>
  <cols>
    <col min="3" max="3" width="14.7109375" bestFit="1" customWidth="1"/>
    <col min="4" max="4" width="57.42578125" bestFit="1" customWidth="1"/>
    <col min="5" max="5" width="52.42578125" bestFit="1" customWidth="1"/>
  </cols>
  <sheetData>
    <row r="3" spans="3:11" x14ac:dyDescent="0.25">
      <c r="E3" s="1"/>
      <c r="F3" s="1"/>
      <c r="G3" s="1"/>
      <c r="H3" s="1"/>
      <c r="I3" s="1"/>
      <c r="J3" s="1"/>
      <c r="K3" s="1"/>
    </row>
    <row r="4" spans="3:11" ht="23.25" x14ac:dyDescent="0.35">
      <c r="C4" s="7" t="s">
        <v>18</v>
      </c>
      <c r="D4" s="8" t="s">
        <v>10</v>
      </c>
      <c r="E4" s="1"/>
      <c r="F4" s="1"/>
      <c r="G4" s="1"/>
      <c r="H4" s="1"/>
      <c r="I4" s="1"/>
      <c r="J4" s="1"/>
      <c r="K4" s="1"/>
    </row>
    <row r="5" spans="3:11" x14ac:dyDescent="0.25">
      <c r="E5" s="1"/>
      <c r="F5" s="1"/>
      <c r="G5" s="1"/>
      <c r="H5" s="1"/>
      <c r="I5" s="1"/>
      <c r="J5" s="1"/>
      <c r="K5" s="1"/>
    </row>
    <row r="6" spans="3:11" ht="18.75" x14ac:dyDescent="0.3">
      <c r="D6" s="1"/>
      <c r="E6" s="9" t="s">
        <v>19</v>
      </c>
      <c r="F6" s="1"/>
      <c r="G6" s="1"/>
      <c r="H6" s="1"/>
      <c r="I6" s="1"/>
      <c r="J6" s="1"/>
      <c r="K6" s="1"/>
    </row>
    <row r="7" spans="3:11" x14ac:dyDescent="0.25">
      <c r="D7" s="2" t="s">
        <v>1</v>
      </c>
      <c r="E7" s="5">
        <f>INDEX(Лист1!B:B,MATCH(Лист2!D4,Лист1!A:A))</f>
        <v>12324</v>
      </c>
      <c r="F7" s="2"/>
      <c r="G7" s="2"/>
      <c r="H7" s="2"/>
      <c r="I7" s="2"/>
      <c r="J7" s="1"/>
      <c r="K7" s="1"/>
    </row>
    <row r="8" spans="3:11" x14ac:dyDescent="0.25">
      <c r="D8" s="2" t="s">
        <v>2</v>
      </c>
      <c r="E8" s="5">
        <f>INDEX(Лист1!C:C,MATCH(Лист2!D4,Лист1!A:A))</f>
        <v>-7</v>
      </c>
      <c r="F8" s="2"/>
      <c r="G8" s="2"/>
      <c r="H8" s="2"/>
      <c r="I8" s="2"/>
      <c r="J8" s="1"/>
      <c r="K8" s="1"/>
    </row>
    <row r="9" spans="3:11" x14ac:dyDescent="0.25">
      <c r="D9" s="3" t="s">
        <v>6</v>
      </c>
      <c r="E9" s="6">
        <f>INDEX(Лист1!F:F,MATCH(Лист2!D4,Лист1!A:A))</f>
        <v>19</v>
      </c>
      <c r="F9" s="2"/>
      <c r="G9" s="2"/>
      <c r="H9" s="3"/>
      <c r="I9" s="3"/>
      <c r="J9" s="1"/>
      <c r="K9" s="1"/>
    </row>
    <row r="10" spans="3:11" x14ac:dyDescent="0.25">
      <c r="D10" s="3" t="s">
        <v>7</v>
      </c>
      <c r="E10" s="6">
        <f>INDEX(Лист1!G:G,MATCH(Лист2!D4,Лист1!A:A))</f>
        <v>54</v>
      </c>
      <c r="F10" s="2"/>
      <c r="G10" s="2"/>
      <c r="H10" s="3"/>
      <c r="I10" s="3"/>
      <c r="J10" s="1"/>
      <c r="K10" s="1"/>
    </row>
    <row r="11" spans="3:11" x14ac:dyDescent="0.25">
      <c r="D11" s="2"/>
      <c r="E11" s="1"/>
      <c r="F11" s="1"/>
      <c r="G11" s="1"/>
      <c r="H11" s="1"/>
      <c r="I11" s="1"/>
      <c r="J11" s="1"/>
      <c r="K11" s="1"/>
    </row>
    <row r="12" spans="3:11" x14ac:dyDescent="0.25">
      <c r="D12" s="2"/>
      <c r="E12" s="1"/>
      <c r="F12" s="1"/>
      <c r="G12" s="1"/>
      <c r="H12" s="1"/>
      <c r="I12" s="1"/>
      <c r="J12" s="1"/>
      <c r="K12" s="1"/>
    </row>
    <row r="13" spans="3:11" x14ac:dyDescent="0.25">
      <c r="E13" s="1"/>
      <c r="F13" s="1"/>
      <c r="G13" s="1"/>
      <c r="H13" s="1"/>
      <c r="I13" s="1"/>
      <c r="J13" s="1"/>
      <c r="K13" s="1"/>
    </row>
    <row r="14" spans="3:11" x14ac:dyDescent="0.25">
      <c r="D14" s="2"/>
      <c r="F14" s="1"/>
      <c r="G14" s="1"/>
      <c r="H14" s="1"/>
      <c r="I14" s="1"/>
      <c r="J14" s="1"/>
      <c r="K14" s="1"/>
    </row>
    <row r="15" spans="3:11" x14ac:dyDescent="0.25">
      <c r="D15" s="2"/>
      <c r="F15" s="1"/>
      <c r="G15" s="1"/>
      <c r="H15" s="1"/>
      <c r="I15" s="1"/>
      <c r="J15" s="1"/>
      <c r="K15" s="1"/>
    </row>
    <row r="16" spans="3:11" x14ac:dyDescent="0.25">
      <c r="D16" s="2"/>
    </row>
    <row r="18" spans="4:4" x14ac:dyDescent="0.25">
      <c r="D18" s="2"/>
    </row>
    <row r="20" spans="4:4" x14ac:dyDescent="0.25">
      <c r="D20" s="3"/>
    </row>
    <row r="22" spans="4:4" x14ac:dyDescent="0.25">
      <c r="D22" s="3"/>
    </row>
    <row r="23" spans="4:4" x14ac:dyDescent="0.25">
      <c r="D23" s="1"/>
    </row>
    <row r="24" spans="4:4" x14ac:dyDescent="0.25">
      <c r="D24" s="1"/>
    </row>
    <row r="25" spans="4:4" x14ac:dyDescent="0.25">
      <c r="D25" s="1"/>
    </row>
    <row r="26" spans="4:4" x14ac:dyDescent="0.25">
      <c r="D26" s="1"/>
    </row>
    <row r="27" spans="4:4" x14ac:dyDescent="0.25">
      <c r="D2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Войціховський В'ячеслав Вікторович</cp:lastModifiedBy>
  <dcterms:created xsi:type="dcterms:W3CDTF">2015-04-23T05:53:58Z</dcterms:created>
  <dcterms:modified xsi:type="dcterms:W3CDTF">2015-04-23T06:44:08Z</dcterms:modified>
</cp:coreProperties>
</file>