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YandexDisk\Программирование\Формулы Excel\!!То что нужно для анализа\"/>
    </mc:Choice>
  </mc:AlternateContent>
  <bookViews>
    <workbookView xWindow="120" yWindow="150" windowWidth="19320" windowHeight="120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M21" i="1" l="1"/>
  <c r="M27" i="1"/>
  <c r="M23" i="1"/>
  <c r="M19" i="1"/>
  <c r="M26" i="1"/>
  <c r="M25" i="1"/>
  <c r="M20" i="1"/>
  <c r="M24" i="1"/>
  <c r="M22" i="1"/>
  <c r="J11" i="1"/>
  <c r="K11" i="1" l="1"/>
  <c r="L11" i="1"/>
  <c r="M11" i="1" s="1"/>
  <c r="M17" i="1" l="1"/>
  <c r="M13" i="1"/>
  <c r="M18" i="1"/>
  <c r="M14" i="1"/>
  <c r="M16" i="1"/>
  <c r="M12" i="1"/>
  <c r="M15" i="1"/>
  <c r="N15" i="1" l="1"/>
  <c r="N18" i="1"/>
  <c r="N20" i="1"/>
  <c r="N19" i="1"/>
  <c r="N12" i="1"/>
  <c r="N22" i="1"/>
  <c r="N25" i="1"/>
  <c r="N13" i="1"/>
  <c r="N23" i="1"/>
  <c r="N21" i="1"/>
  <c r="N16" i="1"/>
  <c r="N17" i="1"/>
  <c r="N24" i="1"/>
  <c r="N11" i="1"/>
  <c r="N14" i="1"/>
  <c r="N26" i="1"/>
  <c r="N27" i="1"/>
</calcChain>
</file>

<file path=xl/sharedStrings.xml><?xml version="1.0" encoding="utf-8"?>
<sst xmlns="http://schemas.openxmlformats.org/spreadsheetml/2006/main" count="7" uniqueCount="7">
  <si>
    <t>год</t>
  </si>
  <si>
    <t>Обьем тыс.т.</t>
  </si>
  <si>
    <t>Необходимо что бы результат либо подсвечивался, либо выводился в отдельную колонку в виде даты. Выборка должна идти сразу по всем трем столбцам.</t>
  </si>
  <si>
    <t>Текущие значения</t>
  </si>
  <si>
    <t>Тавар 1</t>
  </si>
  <si>
    <t>Тавар 2</t>
  </si>
  <si>
    <t>Тавар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</si>
</sst>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wrapText="1"/>
    </xf>
    <xf numFmtId="0" fontId="1" fillId="8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27"/>
  <sheetViews>
    <sheetView tabSelected="1" topLeftCell="A2" workbookViewId="0">
      <selection activeCell="H7" sqref="H7:J7"/>
    </sheetView>
  </sheetViews>
  <sheetFormatPr defaultRowHeight="15" x14ac:dyDescent="0.25"/>
  <cols>
    <col min="2" max="2" width="9.140625" style="1"/>
  </cols>
  <sheetData>
    <row r="1" spans="1:25" ht="15" customHeight="1" x14ac:dyDescent="0.25">
      <c r="H1" s="12" t="s">
        <v>2</v>
      </c>
      <c r="I1" s="12"/>
      <c r="J1" s="12"/>
      <c r="K1" s="12"/>
      <c r="L1" s="12"/>
    </row>
    <row r="2" spans="1:25" x14ac:dyDescent="0.25">
      <c r="H2" s="12"/>
      <c r="I2" s="12"/>
      <c r="J2" s="12"/>
      <c r="K2" s="12"/>
      <c r="L2" s="12"/>
    </row>
    <row r="3" spans="1:25" x14ac:dyDescent="0.25">
      <c r="B3" s="10" t="s">
        <v>0</v>
      </c>
      <c r="C3" s="11" t="s">
        <v>1</v>
      </c>
      <c r="D3" s="11"/>
      <c r="E3" s="11"/>
      <c r="H3" s="12"/>
      <c r="I3" s="12"/>
      <c r="J3" s="12"/>
      <c r="K3" s="12"/>
      <c r="L3" s="12"/>
    </row>
    <row r="4" spans="1:25" ht="15.75" thickBot="1" x14ac:dyDescent="0.3">
      <c r="B4" s="10"/>
      <c r="C4" s="1" t="s">
        <v>4</v>
      </c>
      <c r="D4" s="1" t="s">
        <v>5</v>
      </c>
      <c r="E4" s="1" t="s">
        <v>6</v>
      </c>
      <c r="H4" s="12"/>
      <c r="I4" s="12"/>
      <c r="J4" s="12"/>
      <c r="K4" s="12"/>
      <c r="L4" s="12"/>
    </row>
    <row r="5" spans="1:25" ht="15.75" thickBot="1" x14ac:dyDescent="0.3">
      <c r="B5" s="3">
        <v>2015</v>
      </c>
      <c r="C5" s="4">
        <v>300</v>
      </c>
      <c r="D5" s="5">
        <v>400</v>
      </c>
      <c r="E5" s="6">
        <v>800</v>
      </c>
      <c r="F5" t="s">
        <v>3</v>
      </c>
    </row>
    <row r="6" spans="1:25" x14ac:dyDescent="0.25">
      <c r="A6">
        <v>1</v>
      </c>
      <c r="B6" s="3">
        <v>2014</v>
      </c>
      <c r="C6" s="3">
        <v>740</v>
      </c>
      <c r="D6" s="3">
        <v>550.20000000000005</v>
      </c>
      <c r="E6" s="3">
        <v>420.5</v>
      </c>
    </row>
    <row r="7" spans="1:25" x14ac:dyDescent="0.25">
      <c r="A7">
        <v>2</v>
      </c>
      <c r="B7" s="3">
        <v>2013</v>
      </c>
      <c r="C7" s="3">
        <v>520.29999999999995</v>
      </c>
      <c r="D7" s="3">
        <v>480.6</v>
      </c>
      <c r="E7" s="3">
        <v>620</v>
      </c>
      <c r="G7" s="7"/>
      <c r="H7" s="11"/>
      <c r="I7" s="11"/>
      <c r="J7" s="11"/>
    </row>
    <row r="8" spans="1:25" ht="15.75" thickBot="1" x14ac:dyDescent="0.3">
      <c r="A8">
        <v>3</v>
      </c>
      <c r="B8" s="3">
        <v>2012</v>
      </c>
      <c r="C8" s="3">
        <v>349.4</v>
      </c>
      <c r="D8" s="3">
        <v>198.3</v>
      </c>
      <c r="E8" s="3">
        <v>280.89999999999998</v>
      </c>
    </row>
    <row r="9" spans="1:25" x14ac:dyDescent="0.25">
      <c r="A9">
        <v>4</v>
      </c>
      <c r="B9" s="3">
        <v>2011</v>
      </c>
      <c r="C9" s="3">
        <v>490</v>
      </c>
      <c r="D9" s="3">
        <v>590.6</v>
      </c>
      <c r="E9" s="3">
        <v>300</v>
      </c>
      <c r="Y9" s="2"/>
    </row>
    <row r="10" spans="1:25" x14ac:dyDescent="0.25">
      <c r="A10">
        <v>5</v>
      </c>
      <c r="B10" s="3">
        <v>2010</v>
      </c>
      <c r="C10" s="3">
        <v>650</v>
      </c>
      <c r="D10" s="3">
        <v>200</v>
      </c>
      <c r="E10" s="3">
        <v>300</v>
      </c>
      <c r="G10" s="13">
        <v>1</v>
      </c>
    </row>
    <row r="11" spans="1:25" x14ac:dyDescent="0.25">
      <c r="A11">
        <v>6</v>
      </c>
      <c r="B11" s="3">
        <v>2009</v>
      </c>
      <c r="C11" s="3">
        <v>240</v>
      </c>
      <c r="D11" s="3">
        <v>442.3</v>
      </c>
      <c r="E11" s="3">
        <v>289.89999999999998</v>
      </c>
      <c r="G11" s="14">
        <v>2</v>
      </c>
      <c r="I11">
        <v>1</v>
      </c>
      <c r="J11" s="9">
        <f t="shared" ref="J11:L27" si="0">ABS(C$5-C6)</f>
        <v>440</v>
      </c>
      <c r="K11" s="9">
        <f t="shared" si="0"/>
        <v>150.20000000000005</v>
      </c>
      <c r="L11" s="9">
        <f t="shared" si="0"/>
        <v>379.5</v>
      </c>
      <c r="M11" s="8">
        <f>SUM(J11:L11)</f>
        <v>969.7</v>
      </c>
      <c r="N11">
        <f>RANK(M11,M$11:M$27,1)</f>
        <v>14</v>
      </c>
    </row>
    <row r="12" spans="1:25" x14ac:dyDescent="0.25">
      <c r="A12">
        <v>7</v>
      </c>
      <c r="B12" s="3">
        <v>2008</v>
      </c>
      <c r="C12" s="3">
        <v>320.89999999999998</v>
      </c>
      <c r="D12" s="3">
        <v>358.6</v>
      </c>
      <c r="E12" s="3">
        <v>309</v>
      </c>
      <c r="G12" s="15">
        <v>3</v>
      </c>
      <c r="I12">
        <v>2</v>
      </c>
      <c r="J12" s="9">
        <f t="shared" si="0"/>
        <v>220.29999999999995</v>
      </c>
      <c r="K12" s="9">
        <f t="shared" si="0"/>
        <v>80.600000000000023</v>
      </c>
      <c r="L12" s="9">
        <f t="shared" si="0"/>
        <v>180</v>
      </c>
      <c r="M12" s="8">
        <f t="shared" ref="M12:M27" si="1">SUM(J12:L12)</f>
        <v>480.9</v>
      </c>
      <c r="N12">
        <f t="shared" ref="N12:N27" si="2">RANK(M12,M$11:M$27,1)</f>
        <v>3</v>
      </c>
    </row>
    <row r="13" spans="1:25" x14ac:dyDescent="0.25">
      <c r="A13">
        <v>8</v>
      </c>
      <c r="B13" s="3">
        <v>2007</v>
      </c>
      <c r="C13" s="3">
        <v>560</v>
      </c>
      <c r="D13" s="3">
        <v>190</v>
      </c>
      <c r="E13" s="3">
        <v>420.6</v>
      </c>
      <c r="I13">
        <v>3</v>
      </c>
      <c r="J13" s="9">
        <f t="shared" si="0"/>
        <v>49.399999999999977</v>
      </c>
      <c r="K13" s="9">
        <f t="shared" si="0"/>
        <v>201.7</v>
      </c>
      <c r="L13" s="9">
        <f t="shared" si="0"/>
        <v>519.1</v>
      </c>
      <c r="M13" s="8">
        <f t="shared" si="1"/>
        <v>770.2</v>
      </c>
      <c r="N13">
        <f t="shared" si="2"/>
        <v>10</v>
      </c>
    </row>
    <row r="14" spans="1:25" x14ac:dyDescent="0.25">
      <c r="A14">
        <v>9</v>
      </c>
      <c r="B14" s="3">
        <v>2006</v>
      </c>
      <c r="C14" s="3">
        <v>256</v>
      </c>
      <c r="D14" s="3">
        <v>160</v>
      </c>
      <c r="E14" s="3">
        <v>560</v>
      </c>
      <c r="I14">
        <v>4</v>
      </c>
      <c r="J14" s="9">
        <f t="shared" si="0"/>
        <v>190</v>
      </c>
      <c r="K14" s="9">
        <f t="shared" si="0"/>
        <v>190.60000000000002</v>
      </c>
      <c r="L14" s="9">
        <f t="shared" si="0"/>
        <v>500</v>
      </c>
      <c r="M14" s="8">
        <f t="shared" si="1"/>
        <v>880.6</v>
      </c>
      <c r="N14">
        <f t="shared" si="2"/>
        <v>13</v>
      </c>
    </row>
    <row r="15" spans="1:25" x14ac:dyDescent="0.25">
      <c r="A15">
        <v>10</v>
      </c>
      <c r="B15" s="3">
        <v>2005</v>
      </c>
      <c r="C15" s="3">
        <v>370</v>
      </c>
      <c r="D15" s="3">
        <v>280</v>
      </c>
      <c r="E15" s="3">
        <v>200</v>
      </c>
      <c r="I15">
        <v>5</v>
      </c>
      <c r="J15" s="9">
        <f t="shared" si="0"/>
        <v>350</v>
      </c>
      <c r="K15" s="9">
        <f t="shared" si="0"/>
        <v>200</v>
      </c>
      <c r="L15" s="9">
        <f t="shared" si="0"/>
        <v>500</v>
      </c>
      <c r="M15" s="8">
        <f t="shared" si="1"/>
        <v>1050</v>
      </c>
      <c r="N15">
        <f t="shared" si="2"/>
        <v>17</v>
      </c>
    </row>
    <row r="16" spans="1:25" x14ac:dyDescent="0.25">
      <c r="A16">
        <v>11</v>
      </c>
      <c r="B16" s="3">
        <v>2004</v>
      </c>
      <c r="C16" s="3">
        <v>562</v>
      </c>
      <c r="D16" s="3">
        <v>680</v>
      </c>
      <c r="E16" s="3">
        <v>300</v>
      </c>
      <c r="I16">
        <v>6</v>
      </c>
      <c r="J16" s="9">
        <f t="shared" si="0"/>
        <v>60</v>
      </c>
      <c r="K16" s="9">
        <f t="shared" si="0"/>
        <v>42.300000000000011</v>
      </c>
      <c r="L16" s="9">
        <f t="shared" si="0"/>
        <v>510.1</v>
      </c>
      <c r="M16" s="8">
        <f t="shared" si="1"/>
        <v>612.40000000000009</v>
      </c>
      <c r="N16">
        <f t="shared" si="2"/>
        <v>8</v>
      </c>
    </row>
    <row r="17" spans="1:14" x14ac:dyDescent="0.25">
      <c r="A17">
        <v>12</v>
      </c>
      <c r="B17" s="3">
        <v>2003</v>
      </c>
      <c r="C17" s="3">
        <v>356</v>
      </c>
      <c r="D17" s="3">
        <v>650</v>
      </c>
      <c r="E17" s="3">
        <v>400</v>
      </c>
      <c r="I17">
        <v>7</v>
      </c>
      <c r="J17" s="9">
        <f t="shared" si="0"/>
        <v>20.899999999999977</v>
      </c>
      <c r="K17" s="9">
        <f t="shared" si="0"/>
        <v>41.399999999999977</v>
      </c>
      <c r="L17" s="9">
        <f t="shared" si="0"/>
        <v>491</v>
      </c>
      <c r="M17" s="8">
        <f t="shared" si="1"/>
        <v>553.29999999999995</v>
      </c>
      <c r="N17">
        <f t="shared" si="2"/>
        <v>7</v>
      </c>
    </row>
    <row r="18" spans="1:14" x14ac:dyDescent="0.25">
      <c r="A18">
        <v>13</v>
      </c>
      <c r="B18" s="3">
        <v>2002</v>
      </c>
      <c r="C18" s="3">
        <v>125</v>
      </c>
      <c r="D18" s="3">
        <v>450</v>
      </c>
      <c r="E18" s="3">
        <v>500</v>
      </c>
      <c r="I18">
        <v>8</v>
      </c>
      <c r="J18" s="9">
        <f t="shared" si="0"/>
        <v>260</v>
      </c>
      <c r="K18" s="9">
        <f t="shared" si="0"/>
        <v>210</v>
      </c>
      <c r="L18" s="9">
        <f t="shared" si="0"/>
        <v>379.4</v>
      </c>
      <c r="M18" s="8">
        <f t="shared" si="1"/>
        <v>849.4</v>
      </c>
      <c r="N18">
        <f t="shared" si="2"/>
        <v>12</v>
      </c>
    </row>
    <row r="19" spans="1:14" x14ac:dyDescent="0.25">
      <c r="A19">
        <v>14</v>
      </c>
      <c r="B19" s="3">
        <v>2001</v>
      </c>
      <c r="C19" s="3">
        <v>359</v>
      </c>
      <c r="D19" s="3">
        <v>263</v>
      </c>
      <c r="E19" s="3">
        <v>600</v>
      </c>
      <c r="I19">
        <v>9</v>
      </c>
      <c r="J19" s="9">
        <f t="shared" si="0"/>
        <v>44</v>
      </c>
      <c r="K19" s="9">
        <f t="shared" si="0"/>
        <v>240</v>
      </c>
      <c r="L19" s="9">
        <f t="shared" si="0"/>
        <v>240</v>
      </c>
      <c r="M19" s="8">
        <f t="shared" si="1"/>
        <v>524</v>
      </c>
      <c r="N19">
        <f t="shared" si="2"/>
        <v>5</v>
      </c>
    </row>
    <row r="20" spans="1:14" x14ac:dyDescent="0.25">
      <c r="A20">
        <v>15</v>
      </c>
      <c r="B20" s="3">
        <v>2000</v>
      </c>
      <c r="C20" s="3">
        <v>650</v>
      </c>
      <c r="D20" s="3">
        <v>325</v>
      </c>
      <c r="E20" s="3">
        <v>230</v>
      </c>
      <c r="I20">
        <v>10</v>
      </c>
      <c r="J20" s="9">
        <f t="shared" si="0"/>
        <v>70</v>
      </c>
      <c r="K20" s="9">
        <f t="shared" si="0"/>
        <v>120</v>
      </c>
      <c r="L20" s="9">
        <f t="shared" si="0"/>
        <v>600</v>
      </c>
      <c r="M20" s="8">
        <f t="shared" si="1"/>
        <v>790</v>
      </c>
      <c r="N20">
        <f t="shared" si="2"/>
        <v>11</v>
      </c>
    </row>
    <row r="21" spans="1:14" x14ac:dyDescent="0.25">
      <c r="A21">
        <v>16</v>
      </c>
      <c r="B21" s="3">
        <v>1999</v>
      </c>
      <c r="C21" s="3">
        <v>300</v>
      </c>
      <c r="D21" s="3">
        <v>400</v>
      </c>
      <c r="E21" s="3">
        <v>319</v>
      </c>
      <c r="I21">
        <v>11</v>
      </c>
      <c r="J21" s="9">
        <f t="shared" si="0"/>
        <v>262</v>
      </c>
      <c r="K21" s="9">
        <f t="shared" si="0"/>
        <v>280</v>
      </c>
      <c r="L21" s="9">
        <f t="shared" si="0"/>
        <v>500</v>
      </c>
      <c r="M21" s="8">
        <f t="shared" si="1"/>
        <v>1042</v>
      </c>
      <c r="N21">
        <f t="shared" si="2"/>
        <v>16</v>
      </c>
    </row>
    <row r="22" spans="1:14" x14ac:dyDescent="0.25">
      <c r="A22">
        <v>17</v>
      </c>
      <c r="B22" s="3">
        <v>1998</v>
      </c>
      <c r="C22" s="3">
        <v>300</v>
      </c>
      <c r="D22" s="3">
        <v>400</v>
      </c>
      <c r="E22" s="3">
        <v>321</v>
      </c>
      <c r="I22">
        <v>12</v>
      </c>
      <c r="J22" s="9">
        <f t="shared" si="0"/>
        <v>56</v>
      </c>
      <c r="K22" s="9">
        <f t="shared" si="0"/>
        <v>250</v>
      </c>
      <c r="L22" s="9">
        <f t="shared" si="0"/>
        <v>400</v>
      </c>
      <c r="M22" s="8">
        <f t="shared" si="1"/>
        <v>706</v>
      </c>
      <c r="N22">
        <f t="shared" si="2"/>
        <v>9</v>
      </c>
    </row>
    <row r="23" spans="1:14" x14ac:dyDescent="0.25">
      <c r="I23">
        <v>13</v>
      </c>
      <c r="J23" s="9">
        <f t="shared" si="0"/>
        <v>175</v>
      </c>
      <c r="K23" s="9">
        <f t="shared" si="0"/>
        <v>50</v>
      </c>
      <c r="L23" s="9">
        <f t="shared" si="0"/>
        <v>300</v>
      </c>
      <c r="M23" s="8">
        <f t="shared" si="1"/>
        <v>525</v>
      </c>
      <c r="N23">
        <f t="shared" si="2"/>
        <v>6</v>
      </c>
    </row>
    <row r="24" spans="1:14" x14ac:dyDescent="0.25">
      <c r="I24">
        <v>14</v>
      </c>
      <c r="J24" s="9">
        <f t="shared" si="0"/>
        <v>59</v>
      </c>
      <c r="K24" s="9">
        <f t="shared" si="0"/>
        <v>137</v>
      </c>
      <c r="L24" s="9">
        <f t="shared" si="0"/>
        <v>200</v>
      </c>
      <c r="M24" s="8">
        <f t="shared" si="1"/>
        <v>396</v>
      </c>
      <c r="N24">
        <f t="shared" si="2"/>
        <v>1</v>
      </c>
    </row>
    <row r="25" spans="1:14" x14ac:dyDescent="0.25">
      <c r="I25">
        <v>15</v>
      </c>
      <c r="J25" s="9">
        <f t="shared" si="0"/>
        <v>350</v>
      </c>
      <c r="K25" s="9">
        <f t="shared" si="0"/>
        <v>75</v>
      </c>
      <c r="L25" s="9">
        <f t="shared" si="0"/>
        <v>570</v>
      </c>
      <c r="M25" s="8">
        <f t="shared" si="1"/>
        <v>995</v>
      </c>
      <c r="N25">
        <f t="shared" si="2"/>
        <v>15</v>
      </c>
    </row>
    <row r="26" spans="1:14" x14ac:dyDescent="0.25">
      <c r="I26">
        <v>16</v>
      </c>
      <c r="J26" s="9">
        <f t="shared" si="0"/>
        <v>0</v>
      </c>
      <c r="K26" s="9">
        <f t="shared" si="0"/>
        <v>0</v>
      </c>
      <c r="L26" s="9">
        <f t="shared" si="0"/>
        <v>481</v>
      </c>
      <c r="M26" s="8">
        <f t="shared" si="1"/>
        <v>481</v>
      </c>
      <c r="N26">
        <f t="shared" si="2"/>
        <v>4</v>
      </c>
    </row>
    <row r="27" spans="1:14" x14ac:dyDescent="0.25">
      <c r="I27">
        <v>17</v>
      </c>
      <c r="J27" s="9">
        <f t="shared" si="0"/>
        <v>0</v>
      </c>
      <c r="K27" s="9">
        <f t="shared" si="0"/>
        <v>0</v>
      </c>
      <c r="L27" s="9">
        <f t="shared" si="0"/>
        <v>479</v>
      </c>
      <c r="M27" s="8">
        <f t="shared" si="1"/>
        <v>479</v>
      </c>
      <c r="N27">
        <f t="shared" si="2"/>
        <v>2</v>
      </c>
    </row>
  </sheetData>
  <mergeCells count="4">
    <mergeCell ref="B3:B4"/>
    <mergeCell ref="C3:E3"/>
    <mergeCell ref="H7:J7"/>
    <mergeCell ref="H1:L4"/>
  </mergeCells>
  <conditionalFormatting sqref="C6:E22">
    <cfRule type="expression" dxfId="2" priority="1">
      <formula>SMALL((ABS($E$6:$E$22-$E$5)^2+ABS($D$6:$D$22-$D$5)^2+ABS($C$6:$C$22-$C$5)^2),3)=ABS($C6-$C$5)^2+ABS($D6-$D$5)^2+ABS($E6-$E$5)^2</formula>
    </cfRule>
    <cfRule type="expression" dxfId="1" priority="2">
      <formula>SMALL((ABS($E$6:$E$22-$E$5)^2+ABS($D$6:$D$22-$D$5)^2+ABS($C$6:$C$22-$C$5)^2),2)=ABS($C6-$C$5)^2+ABS($D6-$D$5)^2+ABS($E6-$E$5)^2</formula>
    </cfRule>
    <cfRule type="expression" dxfId="0" priority="4">
      <formula>SMALL((ABS($E$6:$E$22-$E$5)^2+ABS($D$6:$D$22-$D$5)^2+ABS($C$6:$C$22-$C$5)^2),1)=ABS($C6-$C$5)^2+ABS($D6-$D$5)^2+ABS($E6-$E$5)^2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Глухов Вячеслав</cp:lastModifiedBy>
  <dcterms:created xsi:type="dcterms:W3CDTF">2015-04-27T19:16:34Z</dcterms:created>
  <dcterms:modified xsi:type="dcterms:W3CDTF">2015-04-28T15:13:21Z</dcterms:modified>
</cp:coreProperties>
</file>