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240" yWindow="80" windowWidth="20120" windowHeight="8000"/>
  </bookViews>
  <sheets>
    <sheet name="Июль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2" i="1"/>
  <c r="G14" i="1"/>
  <c r="G15" i="1"/>
  <c r="G16" i="1"/>
  <c r="G17" i="1"/>
  <c r="G18" i="1"/>
  <c r="G19" i="1"/>
  <c r="G20" i="1"/>
  <c r="G21" i="1"/>
  <c r="G22" i="1"/>
  <c r="G23" i="1"/>
  <c r="G24" i="1"/>
  <c r="J3" i="1"/>
  <c r="G2" i="1"/>
  <c r="G3" i="1"/>
  <c r="G4" i="1"/>
  <c r="G5" i="1"/>
  <c r="G6" i="1"/>
  <c r="G7" i="1"/>
  <c r="G8" i="1"/>
  <c r="G9" i="1"/>
  <c r="G10" i="1"/>
  <c r="G11" i="1"/>
  <c r="G12" i="1"/>
  <c r="J2" i="1"/>
  <c r="G371" i="1"/>
  <c r="G372" i="1"/>
  <c r="G373" i="1"/>
  <c r="G374" i="1"/>
  <c r="G375" i="1"/>
  <c r="G376" i="1"/>
  <c r="G377" i="1"/>
  <c r="G378" i="1"/>
  <c r="G379" i="1"/>
  <c r="G380" i="1"/>
  <c r="G381" i="1"/>
  <c r="J32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J31" i="1"/>
  <c r="G346" i="1"/>
  <c r="G347" i="1"/>
  <c r="G348" i="1"/>
  <c r="G349" i="1"/>
  <c r="G350" i="1"/>
  <c r="G351" i="1"/>
  <c r="G352" i="1"/>
  <c r="G353" i="1"/>
  <c r="G354" i="1"/>
  <c r="G355" i="1"/>
  <c r="G356" i="1"/>
  <c r="J30" i="1"/>
  <c r="G337" i="1"/>
  <c r="G338" i="1"/>
  <c r="G339" i="1"/>
  <c r="G340" i="1"/>
  <c r="G341" i="1"/>
  <c r="G342" i="1"/>
  <c r="G343" i="1"/>
  <c r="G344" i="1"/>
  <c r="J29" i="1"/>
  <c r="G326" i="1"/>
  <c r="G327" i="1"/>
  <c r="G328" i="1"/>
  <c r="G329" i="1"/>
  <c r="G330" i="1"/>
  <c r="G331" i="1"/>
  <c r="G332" i="1"/>
  <c r="G333" i="1"/>
  <c r="G334" i="1"/>
  <c r="G335" i="1"/>
  <c r="J28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J27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J2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J25" i="1"/>
  <c r="G275" i="1"/>
  <c r="G276" i="1"/>
  <c r="G277" i="1"/>
  <c r="G278" i="1"/>
  <c r="G279" i="1"/>
  <c r="G280" i="1"/>
  <c r="G281" i="1"/>
  <c r="G282" i="1"/>
  <c r="G283" i="1"/>
  <c r="G284" i="1"/>
  <c r="G285" i="1"/>
  <c r="J24" i="1"/>
  <c r="G263" i="1"/>
  <c r="G264" i="1"/>
  <c r="G265" i="1"/>
  <c r="G266" i="1"/>
  <c r="G267" i="1"/>
  <c r="G268" i="1"/>
  <c r="G269" i="1"/>
  <c r="G270" i="1"/>
  <c r="G271" i="1"/>
  <c r="G272" i="1"/>
  <c r="G273" i="1"/>
  <c r="J23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J22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J21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J2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J19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J18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J17" i="1"/>
  <c r="G174" i="1"/>
  <c r="G175" i="1"/>
  <c r="G176" i="1"/>
  <c r="G177" i="1"/>
  <c r="G178" i="1"/>
  <c r="G179" i="1"/>
  <c r="G180" i="1"/>
  <c r="G181" i="1"/>
  <c r="G182" i="1"/>
  <c r="G183" i="1"/>
  <c r="J16" i="1"/>
  <c r="G162" i="1"/>
  <c r="G163" i="1"/>
  <c r="G164" i="1"/>
  <c r="G165" i="1"/>
  <c r="G166" i="1"/>
  <c r="G167" i="1"/>
  <c r="G168" i="1"/>
  <c r="G169" i="1"/>
  <c r="G170" i="1"/>
  <c r="G171" i="1"/>
  <c r="G172" i="1"/>
  <c r="J15" i="1"/>
  <c r="G150" i="1"/>
  <c r="G151" i="1"/>
  <c r="G152" i="1"/>
  <c r="G153" i="1"/>
  <c r="G154" i="1"/>
  <c r="G155" i="1"/>
  <c r="G156" i="1"/>
  <c r="G157" i="1"/>
  <c r="G158" i="1"/>
  <c r="G159" i="1"/>
  <c r="G160" i="1"/>
  <c r="J14" i="1"/>
  <c r="G138" i="1"/>
  <c r="G139" i="1"/>
  <c r="G140" i="1"/>
  <c r="G141" i="1"/>
  <c r="G142" i="1"/>
  <c r="G143" i="1"/>
  <c r="G144" i="1"/>
  <c r="G145" i="1"/>
  <c r="G146" i="1"/>
  <c r="G147" i="1"/>
  <c r="G148" i="1"/>
  <c r="J13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J12" i="1"/>
  <c r="G113" i="1"/>
  <c r="G114" i="1"/>
  <c r="G115" i="1"/>
  <c r="G116" i="1"/>
  <c r="G117" i="1"/>
  <c r="G118" i="1"/>
  <c r="G119" i="1"/>
  <c r="G120" i="1"/>
  <c r="G121" i="1"/>
  <c r="G122" i="1"/>
  <c r="G123" i="1"/>
  <c r="J11" i="1"/>
  <c r="G101" i="1"/>
  <c r="G102" i="1"/>
  <c r="G103" i="1"/>
  <c r="G104" i="1"/>
  <c r="G105" i="1"/>
  <c r="G106" i="1"/>
  <c r="G107" i="1"/>
  <c r="G108" i="1"/>
  <c r="G109" i="1"/>
  <c r="G110" i="1"/>
  <c r="G111" i="1"/>
  <c r="J10" i="1"/>
  <c r="G88" i="1"/>
  <c r="G89" i="1"/>
  <c r="G90" i="1"/>
  <c r="G91" i="1"/>
  <c r="G92" i="1"/>
  <c r="G93" i="1"/>
  <c r="G94" i="1"/>
  <c r="G95" i="1"/>
  <c r="G96" i="1"/>
  <c r="G97" i="1"/>
  <c r="G98" i="1"/>
  <c r="G99" i="1"/>
  <c r="J9" i="1"/>
  <c r="G75" i="1"/>
  <c r="G76" i="1"/>
  <c r="G77" i="1"/>
  <c r="G78" i="1"/>
  <c r="G79" i="1"/>
  <c r="G80" i="1"/>
  <c r="G81" i="1"/>
  <c r="G82" i="1"/>
  <c r="G83" i="1"/>
  <c r="G84" i="1"/>
  <c r="G85" i="1"/>
  <c r="G86" i="1"/>
  <c r="J8" i="1"/>
  <c r="G62" i="1"/>
  <c r="G63" i="1"/>
  <c r="G64" i="1"/>
  <c r="G65" i="1"/>
  <c r="G66" i="1"/>
  <c r="G67" i="1"/>
  <c r="G68" i="1"/>
  <c r="G69" i="1"/>
  <c r="G70" i="1"/>
  <c r="G71" i="1"/>
  <c r="G72" i="1"/>
  <c r="G73" i="1"/>
  <c r="J7" i="1"/>
  <c r="G51" i="1"/>
  <c r="G52" i="1"/>
  <c r="G53" i="1"/>
  <c r="G54" i="1"/>
  <c r="G55" i="1"/>
  <c r="G56" i="1"/>
  <c r="G57" i="1"/>
  <c r="G58" i="1"/>
  <c r="G59" i="1"/>
  <c r="G60" i="1"/>
  <c r="J6" i="1"/>
  <c r="G38" i="1"/>
  <c r="G39" i="1"/>
  <c r="G40" i="1"/>
  <c r="G41" i="1"/>
  <c r="G42" i="1"/>
  <c r="G43" i="1"/>
  <c r="G44" i="1"/>
  <c r="G45" i="1"/>
  <c r="G46" i="1"/>
  <c r="G47" i="1"/>
  <c r="G48" i="1"/>
  <c r="J5" i="1"/>
  <c r="G26" i="1"/>
  <c r="G27" i="1"/>
  <c r="G28" i="1"/>
  <c r="G29" i="1"/>
  <c r="G30" i="1"/>
  <c r="G31" i="1"/>
  <c r="G32" i="1"/>
  <c r="G33" i="1"/>
  <c r="G34" i="1"/>
  <c r="G35" i="1"/>
  <c r="G36" i="1"/>
  <c r="J4" i="1"/>
  <c r="G13" i="1"/>
  <c r="G25" i="1"/>
  <c r="G37" i="1"/>
  <c r="G49" i="1"/>
  <c r="G50" i="1"/>
  <c r="G61" i="1"/>
  <c r="G74" i="1"/>
  <c r="G87" i="1"/>
  <c r="G100" i="1"/>
  <c r="G112" i="1"/>
  <c r="G124" i="1"/>
  <c r="G137" i="1"/>
  <c r="G149" i="1"/>
  <c r="G161" i="1"/>
  <c r="G173" i="1"/>
  <c r="G184" i="1"/>
  <c r="G197" i="1"/>
  <c r="G210" i="1"/>
  <c r="G223" i="1"/>
  <c r="G236" i="1"/>
  <c r="G249" i="1"/>
  <c r="G262" i="1"/>
  <c r="G274" i="1"/>
  <c r="G286" i="1"/>
  <c r="G299" i="1"/>
  <c r="G312" i="1"/>
  <c r="G325" i="1"/>
  <c r="G336" i="1"/>
  <c r="G345" i="1"/>
  <c r="G357" i="1"/>
  <c r="G370" i="1"/>
  <c r="L2" i="1" a="1"/>
  <c r="L2" i="1"/>
  <c r="L32" i="1" a="1"/>
  <c r="L32" i="1"/>
  <c r="L31" i="1" a="1"/>
  <c r="L31" i="1"/>
  <c r="L30" i="1" a="1"/>
  <c r="L30" i="1"/>
  <c r="L29" i="1" a="1"/>
  <c r="L29" i="1"/>
  <c r="L28" i="1" a="1"/>
  <c r="L28" i="1"/>
  <c r="L27" i="1" a="1"/>
  <c r="L27" i="1"/>
  <c r="L26" i="1" a="1"/>
  <c r="L26" i="1"/>
  <c r="L25" i="1" a="1"/>
  <c r="L25" i="1"/>
  <c r="L24" i="1" a="1"/>
  <c r="L24" i="1"/>
  <c r="L23" i="1" a="1"/>
  <c r="L23" i="1"/>
  <c r="L22" i="1" a="1"/>
  <c r="L22" i="1"/>
  <c r="L21" i="1" a="1"/>
  <c r="L21" i="1"/>
  <c r="L20" i="1" a="1"/>
  <c r="L20" i="1"/>
  <c r="L19" i="1" a="1"/>
  <c r="L19" i="1"/>
  <c r="L18" i="1" a="1"/>
  <c r="L18" i="1"/>
  <c r="L17" i="1" a="1"/>
  <c r="L17" i="1"/>
  <c r="L16" i="1" a="1"/>
  <c r="L16" i="1"/>
  <c r="L15" i="1" a="1"/>
  <c r="L15" i="1"/>
  <c r="L14" i="1" a="1"/>
  <c r="L14" i="1"/>
  <c r="L13" i="1" a="1"/>
  <c r="L13" i="1"/>
  <c r="L12" i="1" a="1"/>
  <c r="L12" i="1"/>
  <c r="L11" i="1" a="1"/>
  <c r="L11" i="1"/>
  <c r="L10" i="1" a="1"/>
  <c r="L10" i="1"/>
  <c r="L9" i="1" a="1"/>
  <c r="L9" i="1"/>
  <c r="L8" i="1" a="1"/>
  <c r="L8" i="1"/>
  <c r="L7" i="1" a="1"/>
  <c r="L7" i="1"/>
  <c r="L6" i="1" a="1"/>
  <c r="L6" i="1"/>
  <c r="L5" i="1" a="1"/>
  <c r="L5" i="1"/>
  <c r="L4" i="1" a="1"/>
  <c r="L4" i="1"/>
  <c r="L3" i="1" a="1"/>
  <c r="L3" i="1"/>
</calcChain>
</file>

<file path=xl/sharedStrings.xml><?xml version="1.0" encoding="utf-8"?>
<sst xmlns="http://schemas.openxmlformats.org/spreadsheetml/2006/main" count="8" uniqueCount="8">
  <si>
    <t>ff</t>
  </si>
  <si>
    <t>RH</t>
  </si>
  <si>
    <t>T</t>
  </si>
  <si>
    <t>Tn</t>
  </si>
  <si>
    <t>Порядок полей в записи: date</t>
  </si>
  <si>
    <t>ТЭ</t>
  </si>
  <si>
    <t>среднее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</si>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</sst>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метка" xfId="15" builtinId="10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2"/>
  <sheetViews>
    <sheetView tabSelected="1" workbookViewId="0">
      <selection activeCell="K2" sqref="K2"/>
    </sheetView>
  </sheetViews>
  <sheetFormatPr baseColWidth="10" defaultColWidth="8.83203125" defaultRowHeight="14" x14ac:dyDescent="0"/>
  <cols>
    <col min="1" max="1" width="24.6640625" bestFit="1" customWidth="1"/>
  </cols>
  <sheetData>
    <row r="1" spans="1:12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5</v>
      </c>
      <c r="K1" s="3" t="s">
        <v>6</v>
      </c>
      <c r="L1" s="3" t="s">
        <v>7</v>
      </c>
    </row>
    <row r="2" spans="1:12">
      <c r="A2" s="1">
        <v>37438</v>
      </c>
      <c r="B2">
        <v>1</v>
      </c>
      <c r="C2">
        <v>76</v>
      </c>
      <c r="D2">
        <v>16.3</v>
      </c>
      <c r="E2">
        <v>11.1</v>
      </c>
      <c r="G2">
        <f>E2-0.4*(E2-10)*(1-D2/100)</f>
        <v>10.731719999999999</v>
      </c>
      <c r="H2" s="2">
        <f>IF(B2="","",IF(H1="",MAX($H$1:H1)+1,H1))</f>
        <v>1</v>
      </c>
      <c r="I2">
        <v>1</v>
      </c>
      <c r="J2">
        <f>AVERAGE(G2:G12)</f>
        <v>12.740174545454545</v>
      </c>
      <c r="K2" s="3">
        <f>AVERAGEIF($H$2:$H$381,I2,$G$2:$G$381)</f>
        <v>12.740174545454545</v>
      </c>
      <c r="L2" s="3">
        <f t="array" ref="L2">MAX(IF($H$2:$H$381=I2,$G$2:$G$381))</f>
        <v>14.245600000000001</v>
      </c>
    </row>
    <row r="3" spans="1:12">
      <c r="A3" s="1">
        <v>37438</v>
      </c>
      <c r="B3">
        <v>1</v>
      </c>
      <c r="C3">
        <v>62</v>
      </c>
      <c r="D3">
        <v>20</v>
      </c>
      <c r="E3">
        <v>16.100000000000001</v>
      </c>
      <c r="G3">
        <f t="shared" ref="G3:G66" si="0">E3-0.4*(E3-10)*(1-D3/100)</f>
        <v>14.148</v>
      </c>
      <c r="H3" s="2">
        <f>IF(B3="","",IF(H2="",MAX($H$1:H2)+1,H2))</f>
        <v>1</v>
      </c>
      <c r="I3">
        <v>2</v>
      </c>
      <c r="J3">
        <f>AVERAGE(G14:G24)</f>
        <v>12.937689090909091</v>
      </c>
      <c r="K3" s="3">
        <f t="shared" ref="K3:K32" si="1">AVERAGEIF($H$2:$H$381,I3,$G$2:$G$381)</f>
        <v>12.937689090909091</v>
      </c>
      <c r="L3" s="3">
        <f t="array" ref="L3">MAX(IF($H$2:$H$381=I3,$G$2:$G$381))</f>
        <v>15.311999999999999</v>
      </c>
    </row>
    <row r="4" spans="1:12">
      <c r="A4" s="1">
        <v>37438</v>
      </c>
      <c r="B4">
        <v>2</v>
      </c>
      <c r="C4">
        <v>46</v>
      </c>
      <c r="D4">
        <v>23</v>
      </c>
      <c r="E4">
        <v>15</v>
      </c>
      <c r="G4">
        <f t="shared" si="0"/>
        <v>13.46</v>
      </c>
      <c r="H4" s="2">
        <f>IF(B4="","",IF(H3="",MAX($H$1:H3)+1,H3))</f>
        <v>1</v>
      </c>
      <c r="I4">
        <v>3</v>
      </c>
      <c r="J4">
        <f>AVERAGE(G26:G36)</f>
        <v>8.6033905454545465</v>
      </c>
      <c r="K4" s="3">
        <f t="shared" si="1"/>
        <v>8.6033905454545465</v>
      </c>
      <c r="L4" s="3">
        <f t="array" ref="L4">MAX(IF($H$2:$H$381=I4,$G$2:$G$381))</f>
        <v>12.4048</v>
      </c>
    </row>
    <row r="5" spans="1:12">
      <c r="A5" s="1">
        <v>37438</v>
      </c>
      <c r="B5">
        <v>2</v>
      </c>
      <c r="C5">
        <v>47</v>
      </c>
      <c r="D5">
        <v>23.1</v>
      </c>
      <c r="E5">
        <v>13.7</v>
      </c>
      <c r="G5">
        <f t="shared" si="0"/>
        <v>12.561879999999999</v>
      </c>
      <c r="H5" s="2">
        <f>IF(B5="","",IF(H4="",MAX($H$1:H4)+1,H4))</f>
        <v>1</v>
      </c>
      <c r="I5">
        <v>4</v>
      </c>
      <c r="J5">
        <f>AVERAGE(G38:G48)</f>
        <v>3.2327272727272729</v>
      </c>
      <c r="K5" s="3">
        <f t="shared" si="1"/>
        <v>3.2327272727272729</v>
      </c>
      <c r="L5" s="3">
        <f t="array" ref="L5">MAX(IF($H$2:$H$381=I5,$G$2:$G$381))</f>
        <v>3.3759999999999999</v>
      </c>
    </row>
    <row r="6" spans="1:12">
      <c r="A6" s="1">
        <v>37438</v>
      </c>
      <c r="B6">
        <v>2</v>
      </c>
      <c r="C6">
        <v>49</v>
      </c>
      <c r="D6">
        <v>24</v>
      </c>
      <c r="E6">
        <v>16.100000000000001</v>
      </c>
      <c r="G6">
        <f t="shared" si="0"/>
        <v>14.245600000000001</v>
      </c>
      <c r="H6" s="2">
        <f>IF(B6="","",IF(H5="",MAX($H$1:H5)+1,H5))</f>
        <v>1</v>
      </c>
      <c r="I6">
        <v>5</v>
      </c>
      <c r="J6">
        <f>AVERAGE(G51:G60)</f>
        <v>3.1667999999999998</v>
      </c>
      <c r="K6" s="3">
        <f t="shared" si="1"/>
        <v>3.1667999999999998</v>
      </c>
      <c r="L6" s="3">
        <f t="array" ref="L6">MAX(IF($H$2:$H$381=I6,$G$2:$G$381))</f>
        <v>3.3359999999999999</v>
      </c>
    </row>
    <row r="7" spans="1:12">
      <c r="A7" s="1">
        <v>37438</v>
      </c>
      <c r="B7">
        <v>0</v>
      </c>
      <c r="C7">
        <v>56</v>
      </c>
      <c r="D7">
        <v>23</v>
      </c>
      <c r="E7">
        <v>14.6</v>
      </c>
      <c r="G7">
        <f t="shared" si="0"/>
        <v>13.183199999999999</v>
      </c>
      <c r="H7" s="2">
        <f>IF(B7="","",IF(H6="",MAX($H$1:H6)+1,H6))</f>
        <v>1</v>
      </c>
      <c r="I7">
        <v>6</v>
      </c>
      <c r="J7">
        <f>AVERAGE(G62:G73)</f>
        <v>3.2729999999999997</v>
      </c>
      <c r="K7" s="3">
        <f t="shared" si="1"/>
        <v>3.2729999999999997</v>
      </c>
      <c r="L7" s="3">
        <f t="array" ref="L7">MAX(IF($H$2:$H$381=I7,$G$2:$G$381))</f>
        <v>3.44</v>
      </c>
    </row>
    <row r="8" spans="1:12">
      <c r="A8" s="1">
        <v>37438</v>
      </c>
      <c r="B8">
        <v>0</v>
      </c>
      <c r="C8">
        <v>57</v>
      </c>
      <c r="D8">
        <v>23.1</v>
      </c>
      <c r="E8">
        <v>13.6</v>
      </c>
      <c r="G8">
        <f t="shared" si="0"/>
        <v>12.49264</v>
      </c>
      <c r="H8" s="2">
        <f>IF(B8="","",IF(H7="",MAX($H$1:H7)+1,H7))</f>
        <v>1</v>
      </c>
      <c r="I8">
        <v>7</v>
      </c>
      <c r="J8">
        <f>AVERAGE(G75:G86)</f>
        <v>3.2573333333333334</v>
      </c>
      <c r="K8" s="3">
        <f t="shared" si="1"/>
        <v>3.2573333333333334</v>
      </c>
      <c r="L8" s="3">
        <f t="array" ref="L8">MAX(IF($H$2:$H$381=I8,$G$2:$G$381))</f>
        <v>3.48</v>
      </c>
    </row>
    <row r="9" spans="1:12">
      <c r="A9" s="1">
        <v>37438</v>
      </c>
      <c r="B9">
        <v>1</v>
      </c>
      <c r="C9">
        <v>73</v>
      </c>
      <c r="D9">
        <v>20</v>
      </c>
      <c r="E9">
        <v>13.1</v>
      </c>
      <c r="G9">
        <f t="shared" si="0"/>
        <v>12.108000000000001</v>
      </c>
      <c r="H9" s="2">
        <f>IF(B9="","",IF(H8="",MAX($H$1:H8)+1,H8))</f>
        <v>1</v>
      </c>
      <c r="I9">
        <v>8</v>
      </c>
      <c r="J9">
        <f>AVERAGE(G88:G99)</f>
        <v>3.3883333333333332</v>
      </c>
      <c r="K9" s="3">
        <f t="shared" si="1"/>
        <v>3.3883333333333332</v>
      </c>
      <c r="L9" s="3">
        <f t="array" ref="L9">MAX(IF($H$2:$H$381=I9,$G$2:$G$381))</f>
        <v>3.52</v>
      </c>
    </row>
    <row r="10" spans="1:12">
      <c r="A10" s="1">
        <v>37438</v>
      </c>
      <c r="B10">
        <v>1</v>
      </c>
      <c r="C10">
        <v>68</v>
      </c>
      <c r="D10">
        <v>20</v>
      </c>
      <c r="E10">
        <v>11.12</v>
      </c>
      <c r="G10">
        <f t="shared" si="0"/>
        <v>10.7616</v>
      </c>
      <c r="H10" s="2">
        <f>IF(B10="","",IF(H9="",MAX($H$1:H9)+1,H9))</f>
        <v>1</v>
      </c>
      <c r="I10">
        <v>9</v>
      </c>
      <c r="J10">
        <f>AVERAGE(G101:G111)</f>
        <v>3.3632727272727276</v>
      </c>
      <c r="K10" s="3">
        <f t="shared" si="1"/>
        <v>3.3632727272727276</v>
      </c>
      <c r="L10" s="3">
        <f t="array" ref="L10">MAX(IF($H$2:$H$381=I10,$G$2:$G$381))</f>
        <v>3.48</v>
      </c>
    </row>
    <row r="11" spans="1:12">
      <c r="A11" s="1">
        <v>37438</v>
      </c>
      <c r="B11">
        <v>1</v>
      </c>
      <c r="C11">
        <v>69</v>
      </c>
      <c r="D11">
        <v>19.8</v>
      </c>
      <c r="E11">
        <v>14.4</v>
      </c>
      <c r="G11">
        <f t="shared" si="0"/>
        <v>12.988479999999999</v>
      </c>
      <c r="H11" s="2">
        <f>IF(B11="","",IF(H10="",MAX($H$1:H10)+1,H10))</f>
        <v>1</v>
      </c>
      <c r="I11">
        <v>10</v>
      </c>
      <c r="J11">
        <f>AVERAGE(G113:G123)</f>
        <v>3.2501818181818183</v>
      </c>
      <c r="K11" s="3">
        <f t="shared" si="1"/>
        <v>3.2501818181818183</v>
      </c>
      <c r="L11" s="3">
        <f t="array" ref="L11">MAX(IF($H$2:$H$381=I11,$G$2:$G$381))</f>
        <v>3.3839999999999999</v>
      </c>
    </row>
    <row r="12" spans="1:12">
      <c r="A12" s="1">
        <v>37438</v>
      </c>
      <c r="B12">
        <v>1</v>
      </c>
      <c r="C12">
        <v>81</v>
      </c>
      <c r="D12">
        <v>18</v>
      </c>
      <c r="E12">
        <v>15.15</v>
      </c>
      <c r="G12">
        <f t="shared" si="0"/>
        <v>13.460800000000001</v>
      </c>
      <c r="H12" s="2">
        <f>IF(B12="","",IF(H11="",MAX($H$1:H11)+1,H11))</f>
        <v>1</v>
      </c>
      <c r="I12">
        <v>11</v>
      </c>
      <c r="J12">
        <f>AVERAGE(G125:G136)</f>
        <v>3.2754999999999996</v>
      </c>
      <c r="K12" s="3">
        <f t="shared" si="1"/>
        <v>3.2754999999999996</v>
      </c>
      <c r="L12" s="3">
        <f t="array" ref="L12">MAX(IF($H$2:$H$381=I12,$G$2:$G$381))</f>
        <v>3.44</v>
      </c>
    </row>
    <row r="13" spans="1:12">
      <c r="A13" s="1">
        <v>37438</v>
      </c>
      <c r="E13">
        <v>12.8</v>
      </c>
      <c r="G13">
        <f t="shared" si="0"/>
        <v>11.68</v>
      </c>
      <c r="H13" s="2" t="str">
        <f>IF(B13="","",IF(H12="",MAX($H$1:H12)+1,H12))</f>
        <v/>
      </c>
      <c r="I13">
        <v>12</v>
      </c>
      <c r="J13">
        <f>AVERAGE(G138:G148)</f>
        <v>3.1778181818181821</v>
      </c>
      <c r="K13" s="3">
        <f t="shared" si="1"/>
        <v>3.1778181818181821</v>
      </c>
      <c r="L13" s="3">
        <f t="array" ref="L13">MAX(IF($H$2:$H$381=I13,$G$2:$G$381))</f>
        <v>3.4</v>
      </c>
    </row>
    <row r="14" spans="1:12">
      <c r="A14" s="1">
        <v>37439</v>
      </c>
      <c r="B14">
        <v>3</v>
      </c>
      <c r="C14">
        <v>83</v>
      </c>
      <c r="D14">
        <v>18</v>
      </c>
      <c r="E14">
        <v>14.3</v>
      </c>
      <c r="G14">
        <f t="shared" si="0"/>
        <v>12.8896</v>
      </c>
      <c r="H14" s="2">
        <f>IF(B14="","",IF(H13="",MAX($H$1:H13)+1,H13))</f>
        <v>2</v>
      </c>
      <c r="I14">
        <v>13</v>
      </c>
      <c r="J14">
        <f>AVERAGE(G150:G160)</f>
        <v>3.1978181818181812</v>
      </c>
      <c r="K14" s="3">
        <f t="shared" si="1"/>
        <v>3.1978181818181812</v>
      </c>
      <c r="L14" s="3">
        <f t="array" ref="L14">MAX(IF($H$2:$H$381=I14,$G$2:$G$381))</f>
        <v>3.48</v>
      </c>
    </row>
    <row r="15" spans="1:12">
      <c r="A15" s="1">
        <v>37439</v>
      </c>
      <c r="B15">
        <v>3</v>
      </c>
      <c r="C15">
        <v>83</v>
      </c>
      <c r="D15">
        <v>18.3</v>
      </c>
      <c r="E15">
        <v>15.5</v>
      </c>
      <c r="G15">
        <f t="shared" si="0"/>
        <v>13.7026</v>
      </c>
      <c r="H15" s="2">
        <f>IF(B15="","",IF(H14="",MAX($H$1:H14)+1,H14))</f>
        <v>2</v>
      </c>
      <c r="I15">
        <v>14</v>
      </c>
      <c r="J15">
        <f>AVERAGE(G162:G172)</f>
        <v>3.1396363636363636</v>
      </c>
      <c r="K15" s="3">
        <f t="shared" si="1"/>
        <v>3.1396363636363636</v>
      </c>
      <c r="L15" s="3">
        <f t="array" ref="L15">MAX(IF($H$2:$H$381=I15,$G$2:$G$381))</f>
        <v>3.2800000000000002</v>
      </c>
    </row>
    <row r="16" spans="1:12">
      <c r="A16" s="1">
        <v>37439</v>
      </c>
      <c r="B16">
        <v>3</v>
      </c>
      <c r="C16">
        <v>81</v>
      </c>
      <c r="D16">
        <v>19</v>
      </c>
      <c r="E16">
        <v>14.65</v>
      </c>
      <c r="G16">
        <f t="shared" si="0"/>
        <v>13.1434</v>
      </c>
      <c r="H16" s="2">
        <f>IF(B16="","",IF(H15="",MAX($H$1:H15)+1,H15))</f>
        <v>2</v>
      </c>
      <c r="I16">
        <v>15</v>
      </c>
      <c r="J16">
        <f>AVERAGE(G174:G183)</f>
        <v>3.2673999999999999</v>
      </c>
      <c r="K16" s="3">
        <f t="shared" si="1"/>
        <v>3.2673999999999999</v>
      </c>
      <c r="L16" s="3">
        <f t="array" ref="L16">MAX(IF($H$2:$H$381=I16,$G$2:$G$381))</f>
        <v>3.52</v>
      </c>
    </row>
    <row r="17" spans="1:12">
      <c r="A17" s="1">
        <v>37439</v>
      </c>
      <c r="B17">
        <v>4</v>
      </c>
      <c r="C17">
        <v>67</v>
      </c>
      <c r="D17">
        <v>22</v>
      </c>
      <c r="E17">
        <v>10.8</v>
      </c>
      <c r="G17">
        <f t="shared" si="0"/>
        <v>10.5504</v>
      </c>
      <c r="H17" s="2">
        <f>IF(B17="","",IF(H16="",MAX($H$1:H16)+1,H16))</f>
        <v>2</v>
      </c>
      <c r="I17">
        <v>16</v>
      </c>
      <c r="J17">
        <f>AVERAGE(G185:G196)</f>
        <v>3.1756666666666664</v>
      </c>
      <c r="K17" s="3">
        <f t="shared" si="1"/>
        <v>3.1756666666666664</v>
      </c>
      <c r="L17" s="3">
        <f t="array" ref="L17">MAX(IF($H$2:$H$381=I17,$G$2:$G$381))</f>
        <v>3.4159999999999999</v>
      </c>
    </row>
    <row r="18" spans="1:12">
      <c r="A18" s="1">
        <v>37439</v>
      </c>
      <c r="B18">
        <v>4</v>
      </c>
      <c r="C18">
        <v>68</v>
      </c>
      <c r="D18">
        <v>22.2</v>
      </c>
      <c r="E18">
        <v>15.4</v>
      </c>
      <c r="G18">
        <f t="shared" si="0"/>
        <v>13.719519999999999</v>
      </c>
      <c r="H18" s="2">
        <f>IF(B18="","",IF(H17="",MAX($H$1:H17)+1,H17))</f>
        <v>2</v>
      </c>
      <c r="I18">
        <v>17</v>
      </c>
      <c r="J18">
        <f>AVERAGE(G198:G209)</f>
        <v>3.0020000000000002</v>
      </c>
      <c r="K18" s="3">
        <f t="shared" si="1"/>
        <v>3.0020000000000002</v>
      </c>
      <c r="L18" s="3">
        <f t="array" ref="L18">MAX(IF($H$2:$H$381=I18,$G$2:$G$381))</f>
        <v>3.24</v>
      </c>
    </row>
    <row r="19" spans="1:12">
      <c r="A19" s="1">
        <v>37439</v>
      </c>
      <c r="B19">
        <v>2</v>
      </c>
      <c r="C19">
        <v>66</v>
      </c>
      <c r="D19">
        <v>22</v>
      </c>
      <c r="E19">
        <v>14.7</v>
      </c>
      <c r="G19">
        <f t="shared" si="0"/>
        <v>13.233599999999999</v>
      </c>
      <c r="H19" s="2">
        <f>IF(B19="","",IF(H18="",MAX($H$1:H18)+1,H18))</f>
        <v>2</v>
      </c>
      <c r="I19">
        <v>18</v>
      </c>
      <c r="J19">
        <f>AVERAGE(G211:G222)</f>
        <v>3.2880000000000003</v>
      </c>
      <c r="K19" s="3">
        <f t="shared" si="1"/>
        <v>3.2880000000000003</v>
      </c>
      <c r="L19" s="3">
        <f t="array" ref="L19">MAX(IF($H$2:$H$381=I19,$G$2:$G$381))</f>
        <v>3.52</v>
      </c>
    </row>
    <row r="20" spans="1:12">
      <c r="A20" s="1">
        <v>37439</v>
      </c>
      <c r="B20">
        <v>1</v>
      </c>
      <c r="C20">
        <v>78</v>
      </c>
      <c r="D20">
        <v>19.2</v>
      </c>
      <c r="E20">
        <v>10.7</v>
      </c>
      <c r="G20">
        <f t="shared" si="0"/>
        <v>10.473759999999999</v>
      </c>
      <c r="H20" s="2">
        <f>IF(B20="","",IF(H19="",MAX($H$1:H19)+1,H19))</f>
        <v>2</v>
      </c>
      <c r="I20">
        <v>19</v>
      </c>
      <c r="J20">
        <f>AVERAGE(G224:G235)</f>
        <v>3.2266666666666666</v>
      </c>
      <c r="K20" s="3">
        <f t="shared" si="1"/>
        <v>3.2266666666666666</v>
      </c>
      <c r="L20" s="3">
        <f t="array" ref="L20">MAX(IF($H$2:$H$381=I20,$G$2:$G$381))</f>
        <v>3.44</v>
      </c>
    </row>
    <row r="21" spans="1:12">
      <c r="A21" s="1">
        <v>37439</v>
      </c>
      <c r="B21">
        <v>2</v>
      </c>
      <c r="C21">
        <v>88</v>
      </c>
      <c r="D21">
        <v>17</v>
      </c>
      <c r="E21">
        <v>14</v>
      </c>
      <c r="G21">
        <f t="shared" si="0"/>
        <v>12.672000000000001</v>
      </c>
      <c r="H21" s="2">
        <f>IF(B21="","",IF(H20="",MAX($H$1:H20)+1,H20))</f>
        <v>2</v>
      </c>
      <c r="I21">
        <v>20</v>
      </c>
      <c r="J21">
        <f>AVERAGE(G237:G248)</f>
        <v>3.0576666666666674</v>
      </c>
      <c r="K21" s="3">
        <f t="shared" si="1"/>
        <v>3.0576666666666674</v>
      </c>
      <c r="L21" s="3">
        <f t="array" ref="L21">MAX(IF($H$2:$H$381=I21,$G$2:$G$381))</f>
        <v>3.32</v>
      </c>
    </row>
    <row r="22" spans="1:12">
      <c r="A22" s="1">
        <v>37439</v>
      </c>
      <c r="B22">
        <v>1</v>
      </c>
      <c r="C22">
        <v>87</v>
      </c>
      <c r="D22">
        <v>16</v>
      </c>
      <c r="E22">
        <v>18</v>
      </c>
      <c r="G22">
        <f t="shared" si="0"/>
        <v>15.311999999999999</v>
      </c>
      <c r="H22" s="2">
        <f>IF(B22="","",IF(H21="",MAX($H$1:H21)+1,H21))</f>
        <v>2</v>
      </c>
      <c r="I22">
        <v>21</v>
      </c>
      <c r="J22">
        <f>AVERAGE(G250:G261)</f>
        <v>2.9079999999999999</v>
      </c>
      <c r="K22" s="3">
        <f t="shared" si="1"/>
        <v>2.9079999999999999</v>
      </c>
      <c r="L22" s="3">
        <f t="array" ref="L22">MAX(IF($H$2:$H$381=I22,$G$2:$G$381))</f>
        <v>3.16</v>
      </c>
    </row>
    <row r="23" spans="1:12">
      <c r="A23" s="1">
        <v>37439</v>
      </c>
      <c r="B23">
        <v>1</v>
      </c>
      <c r="C23">
        <v>79</v>
      </c>
      <c r="D23">
        <v>18.100000000000001</v>
      </c>
      <c r="E23">
        <v>16.75</v>
      </c>
      <c r="G23">
        <f t="shared" si="0"/>
        <v>14.5387</v>
      </c>
      <c r="H23" s="2">
        <f>IF(B23="","",IF(H22="",MAX($H$1:H22)+1,H22))</f>
        <v>2</v>
      </c>
      <c r="I23">
        <v>22</v>
      </c>
      <c r="J23">
        <f>AVERAGE(G263:G273)</f>
        <v>3.2289090909090912</v>
      </c>
      <c r="K23" s="3">
        <f t="shared" si="1"/>
        <v>3.2289090909090912</v>
      </c>
      <c r="L23" s="3">
        <f t="array" ref="L23">MAX(IF($H$2:$H$381=I23,$G$2:$G$381))</f>
        <v>3.4</v>
      </c>
    </row>
    <row r="24" spans="1:12">
      <c r="A24" s="1">
        <v>37439</v>
      </c>
      <c r="B24">
        <v>1</v>
      </c>
      <c r="C24">
        <v>92</v>
      </c>
      <c r="D24">
        <v>15</v>
      </c>
      <c r="E24">
        <v>13.15</v>
      </c>
      <c r="G24">
        <f t="shared" si="0"/>
        <v>12.079000000000001</v>
      </c>
      <c r="H24" s="2">
        <f>IF(B24="","",IF(H23="",MAX($H$1:H23)+1,H23))</f>
        <v>2</v>
      </c>
      <c r="I24">
        <v>23</v>
      </c>
      <c r="J24">
        <f>AVERAGE(G275:G285)</f>
        <v>3.4274545454545451</v>
      </c>
      <c r="K24" s="3">
        <f t="shared" si="1"/>
        <v>3.4274545454545451</v>
      </c>
      <c r="L24" s="3">
        <f t="array" ref="L24">MAX(IF($H$2:$H$381=I24,$G$2:$G$381))</f>
        <v>3.48</v>
      </c>
    </row>
    <row r="25" spans="1:12">
      <c r="A25" s="1">
        <v>37439</v>
      </c>
      <c r="E25">
        <v>12.3</v>
      </c>
      <c r="G25">
        <f t="shared" si="0"/>
        <v>11.38</v>
      </c>
      <c r="H25" s="2" t="str">
        <f>IF(B25="","",IF(H24="",MAX($H$1:H24)+1,H24))</f>
        <v/>
      </c>
      <c r="I25">
        <v>24</v>
      </c>
      <c r="J25">
        <f>AVERAGE(G287:G298)</f>
        <v>3.4746666666666663</v>
      </c>
      <c r="K25" s="3">
        <f t="shared" si="1"/>
        <v>3.4746666666666663</v>
      </c>
      <c r="L25" s="3">
        <f t="array" ref="L25">MAX(IF($H$2:$H$381=I25,$G$2:$G$381))</f>
        <v>3.496</v>
      </c>
    </row>
    <row r="26" spans="1:12">
      <c r="A26" s="1">
        <v>37440</v>
      </c>
      <c r="B26">
        <v>0</v>
      </c>
      <c r="C26">
        <v>92</v>
      </c>
      <c r="D26">
        <v>16</v>
      </c>
      <c r="E26">
        <v>12.4</v>
      </c>
      <c r="G26">
        <f t="shared" si="0"/>
        <v>11.5936</v>
      </c>
      <c r="H26" s="2">
        <f>IF(B26="","",IF(H25="",MAX($H$1:H25)+1,H25))</f>
        <v>3</v>
      </c>
      <c r="I26">
        <v>25</v>
      </c>
      <c r="J26">
        <f>AVERAGE(G300:G311)</f>
        <v>3.4433333333333329</v>
      </c>
      <c r="K26" s="3">
        <f t="shared" si="1"/>
        <v>3.4433333333333329</v>
      </c>
      <c r="L26" s="3">
        <f t="array" ref="L26">MAX(IF($H$2:$H$381=I26,$G$2:$G$381))</f>
        <v>3.488</v>
      </c>
    </row>
    <row r="27" spans="1:12">
      <c r="A27" s="1">
        <v>37440</v>
      </c>
      <c r="B27">
        <v>0</v>
      </c>
      <c r="C27">
        <v>93</v>
      </c>
      <c r="D27">
        <v>16.2</v>
      </c>
      <c r="E27">
        <v>12.6</v>
      </c>
      <c r="G27">
        <f t="shared" si="0"/>
        <v>11.728479999999999</v>
      </c>
      <c r="H27" s="2">
        <f>IF(B27="","",IF(H26="",MAX($H$1:H26)+1,H26))</f>
        <v>3</v>
      </c>
      <c r="I27">
        <v>26</v>
      </c>
      <c r="J27">
        <f>AVERAGE(G313:G324)</f>
        <v>3.3079999999999998</v>
      </c>
      <c r="K27" s="3">
        <f t="shared" si="1"/>
        <v>3.3079999999999998</v>
      </c>
      <c r="L27" s="3">
        <f t="array" ref="L27">MAX(IF($H$2:$H$381=I27,$G$2:$G$381))</f>
        <v>3.52</v>
      </c>
    </row>
    <row r="28" spans="1:12">
      <c r="A28" s="1">
        <v>37440</v>
      </c>
      <c r="B28">
        <v>1</v>
      </c>
      <c r="C28">
        <v>79</v>
      </c>
      <c r="D28">
        <v>18</v>
      </c>
      <c r="E28">
        <v>11</v>
      </c>
      <c r="G28">
        <f t="shared" si="0"/>
        <v>10.672000000000001</v>
      </c>
      <c r="H28" s="2">
        <f>IF(B28="","",IF(H27="",MAX($H$1:H27)+1,H27))</f>
        <v>3</v>
      </c>
      <c r="I28">
        <v>27</v>
      </c>
      <c r="J28">
        <f>AVERAGE(G326:G335)</f>
        <v>3.2444000000000002</v>
      </c>
      <c r="K28" s="3">
        <f t="shared" si="1"/>
        <v>3.2137777777777776</v>
      </c>
      <c r="L28" s="3">
        <f t="array" ref="L28">MAX(IF($H$2:$H$381=I28,$G$2:$G$381))</f>
        <v>3.44</v>
      </c>
    </row>
    <row r="29" spans="1:12">
      <c r="A29" s="1">
        <v>37440</v>
      </c>
      <c r="B29">
        <v>2</v>
      </c>
      <c r="C29">
        <v>73</v>
      </c>
      <c r="D29">
        <v>20.6</v>
      </c>
      <c r="E29">
        <v>10.89</v>
      </c>
      <c r="G29">
        <f t="shared" si="0"/>
        <v>10.607336</v>
      </c>
      <c r="H29" s="2">
        <f>IF(B29="","",IF(H28="",MAX($H$1:H28)+1,H28))</f>
        <v>3</v>
      </c>
      <c r="I29">
        <v>28</v>
      </c>
      <c r="J29">
        <f>AVERAGE(G337:G344)</f>
        <v>3.2659500000000001</v>
      </c>
      <c r="K29" s="3">
        <f t="shared" si="1"/>
        <v>3.2659500000000001</v>
      </c>
      <c r="L29" s="3">
        <f t="array" ref="L29">MAX(IF($H$2:$H$381=I29,$G$2:$G$381))</f>
        <v>3.48</v>
      </c>
    </row>
    <row r="30" spans="1:12">
      <c r="A30" s="1">
        <v>37440</v>
      </c>
      <c r="B30">
        <v>2</v>
      </c>
      <c r="C30">
        <v>85</v>
      </c>
      <c r="D30">
        <v>17</v>
      </c>
      <c r="E30">
        <v>13</v>
      </c>
      <c r="G30">
        <f t="shared" si="0"/>
        <v>12.004</v>
      </c>
      <c r="H30" s="2">
        <f>IF(B30="","",IF(H29="",MAX($H$1:H29)+1,H29))</f>
        <v>3</v>
      </c>
      <c r="I30">
        <v>29</v>
      </c>
      <c r="J30">
        <f>AVERAGE(G346:G356)</f>
        <v>3.3260727272727268</v>
      </c>
      <c r="K30" s="3">
        <f t="shared" si="1"/>
        <v>3.3260727272727268</v>
      </c>
      <c r="L30" s="3">
        <f t="array" ref="L30">MAX(IF($H$2:$H$381=I30,$G$2:$G$381))</f>
        <v>3.44</v>
      </c>
    </row>
    <row r="31" spans="1:12">
      <c r="A31" s="1">
        <v>37440</v>
      </c>
      <c r="B31">
        <v>1</v>
      </c>
      <c r="C31">
        <v>84</v>
      </c>
      <c r="D31">
        <v>17</v>
      </c>
      <c r="E31">
        <v>13.6</v>
      </c>
      <c r="G31">
        <f t="shared" si="0"/>
        <v>12.4048</v>
      </c>
      <c r="H31" s="2">
        <f>IF(B31="","",IF(H30="",MAX($H$1:H30)+1,H30))</f>
        <v>3</v>
      </c>
      <c r="I31">
        <v>30</v>
      </c>
      <c r="J31">
        <f>AVERAGE(G358:G369)</f>
        <v>3.2216666666666671</v>
      </c>
      <c r="K31" s="3">
        <f t="shared" si="1"/>
        <v>3.2216666666666671</v>
      </c>
      <c r="L31" s="3">
        <f t="array" ref="L31">MAX(IF($H$2:$H$381=I31,$G$2:$G$381))</f>
        <v>3.3879999999999999</v>
      </c>
    </row>
    <row r="32" spans="1:12">
      <c r="A32" s="1">
        <v>37440</v>
      </c>
      <c r="B32">
        <v>1</v>
      </c>
      <c r="C32">
        <v>85</v>
      </c>
      <c r="D32">
        <v>16.7</v>
      </c>
      <c r="E32">
        <v>13.1</v>
      </c>
      <c r="G32">
        <f t="shared" si="0"/>
        <v>12.067080000000001</v>
      </c>
      <c r="H32" s="2">
        <f>IF(B32="","",IF(H31="",MAX($H$1:H31)+1,H31))</f>
        <v>3</v>
      </c>
      <c r="I32">
        <v>31</v>
      </c>
      <c r="J32">
        <f>AVERAGE(G371:G381)</f>
        <v>3.3436363636363637</v>
      </c>
      <c r="K32" s="3">
        <f t="shared" si="1"/>
        <v>3.3436363636363637</v>
      </c>
      <c r="L32" s="3">
        <f t="array" ref="L32">MAX(IF($H$2:$H$381=I32,$G$2:$G$381))</f>
        <v>3.48</v>
      </c>
    </row>
    <row r="33" spans="1:8">
      <c r="A33" s="1">
        <v>37440</v>
      </c>
      <c r="B33">
        <v>2</v>
      </c>
      <c r="C33">
        <v>96</v>
      </c>
      <c r="D33">
        <v>16</v>
      </c>
      <c r="G33">
        <f t="shared" si="0"/>
        <v>3.36</v>
      </c>
      <c r="H33" s="2">
        <f>IF(B33="","",IF(H32="",MAX($H$1:H32)+1,H32))</f>
        <v>3</v>
      </c>
    </row>
    <row r="34" spans="1:8">
      <c r="A34" s="1">
        <v>37440</v>
      </c>
      <c r="B34">
        <v>1</v>
      </c>
      <c r="C34">
        <v>98</v>
      </c>
      <c r="D34">
        <v>15</v>
      </c>
      <c r="G34">
        <f t="shared" si="0"/>
        <v>3.4</v>
      </c>
      <c r="H34" s="2">
        <f>IF(B34="","",IF(H33="",MAX($H$1:H33)+1,H33))</f>
        <v>3</v>
      </c>
    </row>
    <row r="35" spans="1:8">
      <c r="A35" s="1">
        <v>37440</v>
      </c>
      <c r="B35">
        <v>1</v>
      </c>
      <c r="C35">
        <v>98</v>
      </c>
      <c r="D35">
        <v>15</v>
      </c>
      <c r="G35">
        <f t="shared" si="0"/>
        <v>3.4</v>
      </c>
      <c r="H35" s="2">
        <f>IF(B35="","",IF(H34="",MAX($H$1:H34)+1,H34))</f>
        <v>3</v>
      </c>
    </row>
    <row r="36" spans="1:8">
      <c r="A36" s="1">
        <v>37440</v>
      </c>
      <c r="B36">
        <v>1</v>
      </c>
      <c r="C36">
        <v>96</v>
      </c>
      <c r="D36">
        <v>15</v>
      </c>
      <c r="G36">
        <f t="shared" si="0"/>
        <v>3.4</v>
      </c>
      <c r="H36" s="2">
        <f>IF(B36="","",IF(H35="",MAX($H$1:H35)+1,H35))</f>
        <v>3</v>
      </c>
    </row>
    <row r="37" spans="1:8">
      <c r="A37" s="1">
        <v>37440</v>
      </c>
      <c r="G37">
        <f t="shared" si="0"/>
        <v>4</v>
      </c>
      <c r="H37" s="2" t="str">
        <f>IF(B37="","",IF(H36="",MAX($H$1:H36)+1,H36))</f>
        <v/>
      </c>
    </row>
    <row r="38" spans="1:8">
      <c r="A38" s="1">
        <v>37441</v>
      </c>
      <c r="B38">
        <v>2</v>
      </c>
      <c r="C38">
        <v>94</v>
      </c>
      <c r="D38">
        <v>16</v>
      </c>
      <c r="G38">
        <f t="shared" si="0"/>
        <v>3.36</v>
      </c>
      <c r="H38" s="2">
        <f>IF(B38="","",IF(H37="",MAX($H$1:H37)+1,H37))</f>
        <v>4</v>
      </c>
    </row>
    <row r="39" spans="1:8">
      <c r="A39" s="1">
        <v>37441</v>
      </c>
      <c r="B39">
        <v>2</v>
      </c>
      <c r="C39">
        <v>94</v>
      </c>
      <c r="D39">
        <v>15.6</v>
      </c>
      <c r="G39">
        <f t="shared" si="0"/>
        <v>3.3759999999999999</v>
      </c>
      <c r="H39" s="2">
        <f>IF(B39="","",IF(H38="",MAX($H$1:H38)+1,H38))</f>
        <v>4</v>
      </c>
    </row>
    <row r="40" spans="1:8">
      <c r="A40" s="1">
        <v>37441</v>
      </c>
      <c r="B40">
        <v>2</v>
      </c>
      <c r="C40">
        <v>80</v>
      </c>
      <c r="D40">
        <v>19</v>
      </c>
      <c r="G40">
        <f t="shared" si="0"/>
        <v>3.24</v>
      </c>
      <c r="H40" s="2">
        <f>IF(B40="","",IF(H39="",MAX($H$1:H39)+1,H39))</f>
        <v>4</v>
      </c>
    </row>
    <row r="41" spans="1:8">
      <c r="A41" s="1">
        <v>37441</v>
      </c>
      <c r="B41">
        <v>2</v>
      </c>
      <c r="C41">
        <v>72</v>
      </c>
      <c r="D41">
        <v>21</v>
      </c>
      <c r="G41">
        <f t="shared" si="0"/>
        <v>3.16</v>
      </c>
      <c r="H41" s="2">
        <f>IF(B41="","",IF(H40="",MAX($H$1:H40)+1,H40))</f>
        <v>4</v>
      </c>
    </row>
    <row r="42" spans="1:8">
      <c r="A42" s="1">
        <v>37441</v>
      </c>
      <c r="B42">
        <v>2</v>
      </c>
      <c r="C42">
        <v>73</v>
      </c>
      <c r="D42">
        <v>21.5</v>
      </c>
      <c r="G42">
        <f t="shared" si="0"/>
        <v>3.14</v>
      </c>
      <c r="H42" s="2">
        <f>IF(B42="","",IF(H41="",MAX($H$1:H41)+1,H41))</f>
        <v>4</v>
      </c>
    </row>
    <row r="43" spans="1:8">
      <c r="A43" s="1">
        <v>37441</v>
      </c>
      <c r="B43">
        <v>1</v>
      </c>
      <c r="C43">
        <v>64</v>
      </c>
      <c r="D43">
        <v>23</v>
      </c>
      <c r="G43">
        <f t="shared" si="0"/>
        <v>3.08</v>
      </c>
      <c r="H43" s="2">
        <f>IF(B43="","",IF(H42="",MAX($H$1:H42)+1,H42))</f>
        <v>4</v>
      </c>
    </row>
    <row r="44" spans="1:8">
      <c r="A44" s="1">
        <v>37441</v>
      </c>
      <c r="B44">
        <v>1</v>
      </c>
      <c r="C44">
        <v>58</v>
      </c>
      <c r="D44">
        <v>23.5</v>
      </c>
      <c r="G44">
        <f t="shared" si="0"/>
        <v>3.06</v>
      </c>
      <c r="H44" s="2">
        <f>IF(B44="","",IF(H43="",MAX($H$1:H43)+1,H43))</f>
        <v>4</v>
      </c>
    </row>
    <row r="45" spans="1:8">
      <c r="A45" s="1">
        <v>37441</v>
      </c>
      <c r="B45">
        <v>2</v>
      </c>
      <c r="C45">
        <v>84</v>
      </c>
      <c r="D45">
        <v>19</v>
      </c>
      <c r="G45">
        <f t="shared" si="0"/>
        <v>3.24</v>
      </c>
      <c r="H45" s="2">
        <f>IF(B45="","",IF(H44="",MAX($H$1:H44)+1,H44))</f>
        <v>4</v>
      </c>
    </row>
    <row r="46" spans="1:8">
      <c r="A46" s="1">
        <v>37441</v>
      </c>
      <c r="B46">
        <v>3</v>
      </c>
      <c r="C46">
        <v>77</v>
      </c>
      <c r="D46">
        <v>18</v>
      </c>
      <c r="G46">
        <f t="shared" si="0"/>
        <v>3.2800000000000002</v>
      </c>
      <c r="H46" s="2">
        <f>IF(B46="","",IF(H45="",MAX($H$1:H45)+1,H45))</f>
        <v>4</v>
      </c>
    </row>
    <row r="47" spans="1:8">
      <c r="A47" s="1">
        <v>37441</v>
      </c>
      <c r="B47">
        <v>3</v>
      </c>
      <c r="C47">
        <v>78</v>
      </c>
      <c r="D47">
        <v>18.399999999999999</v>
      </c>
      <c r="G47">
        <f t="shared" si="0"/>
        <v>3.2640000000000002</v>
      </c>
      <c r="H47" s="2">
        <f>IF(B47="","",IF(H46="",MAX($H$1:H46)+1,H46))</f>
        <v>4</v>
      </c>
    </row>
    <row r="48" spans="1:8">
      <c r="A48" s="1">
        <v>37441</v>
      </c>
      <c r="B48">
        <v>3</v>
      </c>
      <c r="C48">
        <v>90</v>
      </c>
      <c r="D48">
        <v>16</v>
      </c>
      <c r="G48">
        <f t="shared" si="0"/>
        <v>3.36</v>
      </c>
      <c r="H48" s="2">
        <f>IF(B48="","",IF(H47="",MAX($H$1:H47)+1,H47))</f>
        <v>4</v>
      </c>
    </row>
    <row r="49" spans="1:8">
      <c r="A49" s="1">
        <v>37441</v>
      </c>
      <c r="G49">
        <f t="shared" si="0"/>
        <v>4</v>
      </c>
      <c r="H49" s="2" t="str">
        <f>IF(B49="","",IF(H48="",MAX($H$1:H48)+1,H48))</f>
        <v/>
      </c>
    </row>
    <row r="50" spans="1:8">
      <c r="A50" s="1">
        <v>37442</v>
      </c>
      <c r="G50">
        <f t="shared" si="0"/>
        <v>4</v>
      </c>
      <c r="H50" s="2" t="str">
        <f>IF(B50="","",IF(H49="",MAX($H$1:H49)+1,H49))</f>
        <v/>
      </c>
    </row>
    <row r="51" spans="1:8">
      <c r="A51" s="1">
        <v>37442</v>
      </c>
      <c r="B51">
        <v>1</v>
      </c>
      <c r="C51">
        <v>86</v>
      </c>
      <c r="D51">
        <v>17.100000000000001</v>
      </c>
      <c r="G51">
        <f t="shared" si="0"/>
        <v>3.3159999999999998</v>
      </c>
      <c r="H51" s="2">
        <f>IF(B51="","",IF(H50="",MAX($H$1:H50)+1,H50))</f>
        <v>5</v>
      </c>
    </row>
    <row r="52" spans="1:8">
      <c r="A52" s="1">
        <v>37442</v>
      </c>
      <c r="B52">
        <v>1</v>
      </c>
      <c r="C52">
        <v>73</v>
      </c>
      <c r="D52">
        <v>22</v>
      </c>
      <c r="G52">
        <f t="shared" si="0"/>
        <v>3.12</v>
      </c>
      <c r="H52" s="2">
        <f>IF(B52="","",IF(H51="",MAX($H$1:H51)+1,H51))</f>
        <v>5</v>
      </c>
    </row>
    <row r="53" spans="1:8">
      <c r="A53" s="1">
        <v>37442</v>
      </c>
      <c r="B53">
        <v>1</v>
      </c>
      <c r="C53">
        <v>78</v>
      </c>
      <c r="D53">
        <v>22</v>
      </c>
      <c r="G53">
        <f t="shared" si="0"/>
        <v>3.12</v>
      </c>
      <c r="H53" s="2">
        <f>IF(B53="","",IF(H52="",MAX($H$1:H52)+1,H52))</f>
        <v>5</v>
      </c>
    </row>
    <row r="54" spans="1:8">
      <c r="A54" s="1">
        <v>37442</v>
      </c>
      <c r="B54">
        <v>1</v>
      </c>
      <c r="C54">
        <v>79</v>
      </c>
      <c r="D54">
        <v>22</v>
      </c>
      <c r="G54">
        <f t="shared" si="0"/>
        <v>3.12</v>
      </c>
      <c r="H54" s="2">
        <f>IF(B54="","",IF(H53="",MAX($H$1:H53)+1,H53))</f>
        <v>5</v>
      </c>
    </row>
    <row r="55" spans="1:8">
      <c r="A55" s="1">
        <v>37442</v>
      </c>
      <c r="B55">
        <v>1</v>
      </c>
      <c r="C55">
        <v>61</v>
      </c>
      <c r="D55">
        <v>24</v>
      </c>
      <c r="G55">
        <f t="shared" si="0"/>
        <v>3.04</v>
      </c>
      <c r="H55" s="2">
        <f>IF(B55="","",IF(H54="",MAX($H$1:H54)+1,H54))</f>
        <v>5</v>
      </c>
    </row>
    <row r="56" spans="1:8">
      <c r="A56" s="1">
        <v>37442</v>
      </c>
      <c r="B56">
        <v>1</v>
      </c>
      <c r="C56">
        <v>62</v>
      </c>
      <c r="D56">
        <v>25</v>
      </c>
      <c r="G56">
        <f t="shared" si="0"/>
        <v>3</v>
      </c>
      <c r="H56" s="2">
        <f>IF(B56="","",IF(H55="",MAX($H$1:H55)+1,H55))</f>
        <v>5</v>
      </c>
    </row>
    <row r="57" spans="1:8">
      <c r="A57" s="1">
        <v>37442</v>
      </c>
      <c r="B57">
        <v>1</v>
      </c>
      <c r="C57">
        <v>63</v>
      </c>
      <c r="D57">
        <v>24.6</v>
      </c>
      <c r="G57">
        <f t="shared" si="0"/>
        <v>3.016</v>
      </c>
      <c r="H57" s="2">
        <f>IF(B57="","",IF(H56="",MAX($H$1:H56)+1,H56))</f>
        <v>5</v>
      </c>
    </row>
    <row r="58" spans="1:8">
      <c r="A58" s="1">
        <v>37442</v>
      </c>
      <c r="B58">
        <v>1</v>
      </c>
      <c r="C58">
        <v>88</v>
      </c>
      <c r="D58">
        <v>18</v>
      </c>
      <c r="G58">
        <f t="shared" si="0"/>
        <v>3.2800000000000002</v>
      </c>
      <c r="H58" s="2">
        <f>IF(B58="","",IF(H57="",MAX($H$1:H57)+1,H57))</f>
        <v>5</v>
      </c>
    </row>
    <row r="59" spans="1:8">
      <c r="A59" s="1">
        <v>37442</v>
      </c>
      <c r="B59">
        <v>1</v>
      </c>
      <c r="C59">
        <v>90</v>
      </c>
      <c r="D59">
        <v>17</v>
      </c>
      <c r="G59">
        <f t="shared" si="0"/>
        <v>3.32</v>
      </c>
      <c r="H59" s="2">
        <f>IF(B59="","",IF(H58="",MAX($H$1:H58)+1,H58))</f>
        <v>5</v>
      </c>
    </row>
    <row r="60" spans="1:8">
      <c r="A60" s="1">
        <v>37442</v>
      </c>
      <c r="B60">
        <v>1</v>
      </c>
      <c r="C60">
        <v>91</v>
      </c>
      <c r="D60">
        <v>16.600000000000001</v>
      </c>
      <c r="G60">
        <f t="shared" si="0"/>
        <v>3.3359999999999999</v>
      </c>
      <c r="H60" s="2">
        <f>IF(B60="","",IF(H59="",MAX($H$1:H59)+1,H59))</f>
        <v>5</v>
      </c>
    </row>
    <row r="61" spans="1:8">
      <c r="A61" s="1">
        <v>37442</v>
      </c>
      <c r="G61">
        <f t="shared" si="0"/>
        <v>4</v>
      </c>
      <c r="H61" s="2" t="str">
        <f>IF(B61="","",IF(H60="",MAX($H$1:H60)+1,H60))</f>
        <v/>
      </c>
    </row>
    <row r="62" spans="1:8">
      <c r="A62" s="1">
        <v>37443</v>
      </c>
      <c r="B62">
        <v>1</v>
      </c>
      <c r="C62">
        <v>86</v>
      </c>
      <c r="D62">
        <v>18</v>
      </c>
      <c r="G62">
        <f t="shared" si="0"/>
        <v>3.2800000000000002</v>
      </c>
      <c r="H62" s="2">
        <f>IF(B62="","",IF(H61="",MAX($H$1:H61)+1,H61))</f>
        <v>6</v>
      </c>
    </row>
    <row r="63" spans="1:8">
      <c r="A63" s="1">
        <v>37443</v>
      </c>
      <c r="B63">
        <v>1</v>
      </c>
      <c r="C63">
        <v>87</v>
      </c>
      <c r="D63">
        <v>17.899999999999999</v>
      </c>
      <c r="G63">
        <f t="shared" si="0"/>
        <v>3.2839999999999998</v>
      </c>
      <c r="H63" s="2">
        <f>IF(B63="","",IF(H62="",MAX($H$1:H62)+1,H62))</f>
        <v>6</v>
      </c>
    </row>
    <row r="64" spans="1:8">
      <c r="A64" s="1">
        <v>37443</v>
      </c>
      <c r="B64">
        <v>2</v>
      </c>
      <c r="C64">
        <v>77</v>
      </c>
      <c r="D64">
        <v>21</v>
      </c>
      <c r="G64">
        <f t="shared" si="0"/>
        <v>3.16</v>
      </c>
      <c r="H64" s="2">
        <f>IF(B64="","",IF(H63="",MAX($H$1:H63)+1,H63))</f>
        <v>6</v>
      </c>
    </row>
    <row r="65" spans="1:8">
      <c r="A65" s="1">
        <v>37443</v>
      </c>
      <c r="B65">
        <v>2</v>
      </c>
      <c r="C65">
        <v>93</v>
      </c>
      <c r="D65">
        <v>16</v>
      </c>
      <c r="G65">
        <f t="shared" si="0"/>
        <v>3.36</v>
      </c>
      <c r="H65" s="2">
        <f>IF(B65="","",IF(H64="",MAX($H$1:H64)+1,H64))</f>
        <v>6</v>
      </c>
    </row>
    <row r="66" spans="1:8">
      <c r="A66" s="1">
        <v>37443</v>
      </c>
      <c r="B66">
        <v>2</v>
      </c>
      <c r="C66">
        <v>94</v>
      </c>
      <c r="D66">
        <v>16.2</v>
      </c>
      <c r="G66">
        <f t="shared" si="0"/>
        <v>3.3519999999999999</v>
      </c>
      <c r="H66" s="2">
        <f>IF(B66="","",IF(H65="",MAX($H$1:H65)+1,H65))</f>
        <v>6</v>
      </c>
    </row>
    <row r="67" spans="1:8">
      <c r="A67" s="1">
        <v>37443</v>
      </c>
      <c r="B67">
        <v>1</v>
      </c>
      <c r="C67">
        <v>86</v>
      </c>
      <c r="D67">
        <v>20</v>
      </c>
      <c r="G67">
        <f t="shared" ref="G67:G130" si="2">E67-0.4*(E67-10)*(1-D67/100)</f>
        <v>3.2</v>
      </c>
      <c r="H67" s="2">
        <f>IF(B67="","",IF(H66="",MAX($H$1:H66)+1,H66))</f>
        <v>6</v>
      </c>
    </row>
    <row r="68" spans="1:8">
      <c r="A68" s="1">
        <v>37443</v>
      </c>
      <c r="B68">
        <v>1</v>
      </c>
      <c r="C68">
        <v>72</v>
      </c>
      <c r="D68">
        <v>21</v>
      </c>
      <c r="G68">
        <f t="shared" si="2"/>
        <v>3.16</v>
      </c>
      <c r="H68" s="2">
        <f>IF(B68="","",IF(H67="",MAX($H$1:H67)+1,H67))</f>
        <v>6</v>
      </c>
    </row>
    <row r="69" spans="1:8">
      <c r="A69" s="1">
        <v>37443</v>
      </c>
      <c r="B69">
        <v>1</v>
      </c>
      <c r="C69">
        <v>73</v>
      </c>
      <c r="D69">
        <v>21.5</v>
      </c>
      <c r="G69">
        <f t="shared" si="2"/>
        <v>3.14</v>
      </c>
      <c r="H69" s="2">
        <f>IF(B69="","",IF(H68="",MAX($H$1:H68)+1,H68))</f>
        <v>6</v>
      </c>
    </row>
    <row r="70" spans="1:8">
      <c r="A70" s="1">
        <v>37443</v>
      </c>
      <c r="B70">
        <v>2</v>
      </c>
      <c r="C70">
        <v>88</v>
      </c>
      <c r="D70">
        <v>18</v>
      </c>
      <c r="G70">
        <f t="shared" si="2"/>
        <v>3.2800000000000002</v>
      </c>
      <c r="H70" s="2">
        <f>IF(B70="","",IF(H69="",MAX($H$1:H69)+1,H69))</f>
        <v>6</v>
      </c>
    </row>
    <row r="71" spans="1:8">
      <c r="A71" s="1">
        <v>37443</v>
      </c>
      <c r="B71">
        <v>2</v>
      </c>
      <c r="C71">
        <v>86</v>
      </c>
      <c r="D71">
        <v>17</v>
      </c>
      <c r="G71">
        <f t="shared" si="2"/>
        <v>3.32</v>
      </c>
      <c r="H71" s="2">
        <f>IF(B71="","",IF(H70="",MAX($H$1:H70)+1,H70))</f>
        <v>6</v>
      </c>
    </row>
    <row r="72" spans="1:8">
      <c r="A72" s="1">
        <v>37443</v>
      </c>
      <c r="B72">
        <v>2</v>
      </c>
      <c r="C72">
        <v>87</v>
      </c>
      <c r="D72">
        <v>17.5</v>
      </c>
      <c r="G72">
        <f t="shared" si="2"/>
        <v>3.3</v>
      </c>
      <c r="H72" s="2">
        <f>IF(B72="","",IF(H71="",MAX($H$1:H71)+1,H71))</f>
        <v>6</v>
      </c>
    </row>
    <row r="73" spans="1:8">
      <c r="A73" s="1">
        <v>37443</v>
      </c>
      <c r="B73">
        <v>1</v>
      </c>
      <c r="C73">
        <v>91</v>
      </c>
      <c r="D73">
        <v>14</v>
      </c>
      <c r="G73">
        <f t="shared" si="2"/>
        <v>3.44</v>
      </c>
      <c r="H73" s="2">
        <f>IF(B73="","",IF(H72="",MAX($H$1:H72)+1,H72))</f>
        <v>6</v>
      </c>
    </row>
    <row r="74" spans="1:8">
      <c r="A74" s="1">
        <v>37443</v>
      </c>
      <c r="G74">
        <f t="shared" si="2"/>
        <v>4</v>
      </c>
      <c r="H74" s="2" t="str">
        <f>IF(B74="","",IF(H73="",MAX($H$1:H73)+1,H73))</f>
        <v/>
      </c>
    </row>
    <row r="75" spans="1:8">
      <c r="A75" s="1">
        <v>37444</v>
      </c>
      <c r="B75">
        <v>3</v>
      </c>
      <c r="C75">
        <v>85</v>
      </c>
      <c r="D75">
        <v>17</v>
      </c>
      <c r="G75">
        <f t="shared" si="2"/>
        <v>3.32</v>
      </c>
      <c r="H75" s="2">
        <f>IF(B75="","",IF(H74="",MAX($H$1:H74)+1,H74))</f>
        <v>7</v>
      </c>
    </row>
    <row r="76" spans="1:8">
      <c r="A76" s="1">
        <v>37444</v>
      </c>
      <c r="B76">
        <v>3</v>
      </c>
      <c r="C76">
        <v>85</v>
      </c>
      <c r="D76">
        <v>16.600000000000001</v>
      </c>
      <c r="G76">
        <f t="shared" si="2"/>
        <v>3.3359999999999999</v>
      </c>
      <c r="H76" s="2">
        <f>IF(B76="","",IF(H75="",MAX($H$1:H75)+1,H75))</f>
        <v>7</v>
      </c>
    </row>
    <row r="77" spans="1:8">
      <c r="A77" s="1">
        <v>37444</v>
      </c>
      <c r="B77">
        <v>3</v>
      </c>
      <c r="C77">
        <v>61</v>
      </c>
      <c r="D77">
        <v>21</v>
      </c>
      <c r="G77">
        <f t="shared" si="2"/>
        <v>3.16</v>
      </c>
      <c r="H77" s="2">
        <f>IF(B77="","",IF(H76="",MAX($H$1:H76)+1,H76))</f>
        <v>7</v>
      </c>
    </row>
    <row r="78" spans="1:8">
      <c r="A78" s="1">
        <v>37444</v>
      </c>
      <c r="B78">
        <v>2</v>
      </c>
      <c r="C78">
        <v>46</v>
      </c>
      <c r="D78">
        <v>22</v>
      </c>
      <c r="G78">
        <f t="shared" si="2"/>
        <v>3.12</v>
      </c>
      <c r="H78" s="2">
        <f>IF(B78="","",IF(H77="",MAX($H$1:H77)+1,H77))</f>
        <v>7</v>
      </c>
    </row>
    <row r="79" spans="1:8">
      <c r="A79" s="1">
        <v>37444</v>
      </c>
      <c r="B79">
        <v>2</v>
      </c>
      <c r="C79">
        <v>47</v>
      </c>
      <c r="D79">
        <v>22.5</v>
      </c>
      <c r="G79">
        <f t="shared" si="2"/>
        <v>3.1</v>
      </c>
      <c r="H79" s="2">
        <f>IF(B79="","",IF(H78="",MAX($H$1:H78)+1,H78))</f>
        <v>7</v>
      </c>
    </row>
    <row r="80" spans="1:8">
      <c r="A80" s="1">
        <v>37444</v>
      </c>
      <c r="B80">
        <v>3</v>
      </c>
      <c r="C80">
        <v>50</v>
      </c>
      <c r="D80">
        <v>22</v>
      </c>
      <c r="G80">
        <f t="shared" si="2"/>
        <v>3.12</v>
      </c>
      <c r="H80" s="2">
        <f>IF(B80="","",IF(H79="",MAX($H$1:H79)+1,H79))</f>
        <v>7</v>
      </c>
    </row>
    <row r="81" spans="1:8">
      <c r="A81" s="1">
        <v>37444</v>
      </c>
      <c r="B81">
        <v>2</v>
      </c>
      <c r="C81">
        <v>58</v>
      </c>
      <c r="D81">
        <v>21</v>
      </c>
      <c r="G81">
        <f t="shared" si="2"/>
        <v>3.16</v>
      </c>
      <c r="H81" s="2">
        <f>IF(B81="","",IF(H80="",MAX($H$1:H80)+1,H80))</f>
        <v>7</v>
      </c>
    </row>
    <row r="82" spans="1:8">
      <c r="A82" s="1">
        <v>37444</v>
      </c>
      <c r="B82">
        <v>2</v>
      </c>
      <c r="C82">
        <v>58</v>
      </c>
      <c r="D82">
        <v>21</v>
      </c>
      <c r="G82">
        <f t="shared" si="2"/>
        <v>3.16</v>
      </c>
      <c r="H82" s="2">
        <f>IF(B82="","",IF(H81="",MAX($H$1:H81)+1,H81))</f>
        <v>7</v>
      </c>
    </row>
    <row r="83" spans="1:8">
      <c r="A83" s="1">
        <v>37444</v>
      </c>
      <c r="B83">
        <v>2</v>
      </c>
      <c r="C83">
        <v>80</v>
      </c>
      <c r="D83">
        <v>17</v>
      </c>
      <c r="G83">
        <f t="shared" si="2"/>
        <v>3.32</v>
      </c>
      <c r="H83" s="2">
        <f>IF(B83="","",IF(H82="",MAX($H$1:H82)+1,H82))</f>
        <v>7</v>
      </c>
    </row>
    <row r="84" spans="1:8">
      <c r="A84" s="1">
        <v>37444</v>
      </c>
      <c r="B84">
        <v>2</v>
      </c>
      <c r="C84">
        <v>85</v>
      </c>
      <c r="D84">
        <v>15</v>
      </c>
      <c r="G84">
        <f t="shared" si="2"/>
        <v>3.4</v>
      </c>
      <c r="H84" s="2">
        <f>IF(B84="","",IF(H83="",MAX($H$1:H83)+1,H83))</f>
        <v>7</v>
      </c>
    </row>
    <row r="85" spans="1:8">
      <c r="A85" s="1">
        <v>37444</v>
      </c>
      <c r="B85">
        <v>2</v>
      </c>
      <c r="C85">
        <v>86</v>
      </c>
      <c r="D85">
        <v>14.7</v>
      </c>
      <c r="G85">
        <f t="shared" si="2"/>
        <v>3.4119999999999999</v>
      </c>
      <c r="H85" s="2">
        <f>IF(B85="","",IF(H84="",MAX($H$1:H84)+1,H84))</f>
        <v>7</v>
      </c>
    </row>
    <row r="86" spans="1:8">
      <c r="A86" s="1">
        <v>37444</v>
      </c>
      <c r="B86">
        <v>0</v>
      </c>
      <c r="C86">
        <v>93</v>
      </c>
      <c r="D86">
        <v>13</v>
      </c>
      <c r="G86">
        <f t="shared" si="2"/>
        <v>3.48</v>
      </c>
      <c r="H86" s="2">
        <f>IF(B86="","",IF(H85="",MAX($H$1:H85)+1,H85))</f>
        <v>7</v>
      </c>
    </row>
    <row r="87" spans="1:8">
      <c r="A87" s="1">
        <v>37444</v>
      </c>
      <c r="G87">
        <f t="shared" si="2"/>
        <v>4</v>
      </c>
      <c r="H87" s="2" t="str">
        <f>IF(B87="","",IF(H86="",MAX($H$1:H86)+1,H86))</f>
        <v/>
      </c>
    </row>
    <row r="88" spans="1:8">
      <c r="A88" s="1">
        <v>37445</v>
      </c>
      <c r="B88">
        <v>1</v>
      </c>
      <c r="C88">
        <v>85</v>
      </c>
      <c r="D88">
        <v>16</v>
      </c>
      <c r="G88">
        <f t="shared" si="2"/>
        <v>3.36</v>
      </c>
      <c r="H88" s="2">
        <f>IF(B88="","",IF(H87="",MAX($H$1:H87)+1,H87))</f>
        <v>8</v>
      </c>
    </row>
    <row r="89" spans="1:8">
      <c r="A89" s="1">
        <v>37445</v>
      </c>
      <c r="B89">
        <v>1</v>
      </c>
      <c r="C89">
        <v>85</v>
      </c>
      <c r="D89">
        <v>16</v>
      </c>
      <c r="G89">
        <f t="shared" si="2"/>
        <v>3.36</v>
      </c>
      <c r="H89" s="2">
        <f>IF(B89="","",IF(H88="",MAX($H$1:H88)+1,H88))</f>
        <v>8</v>
      </c>
    </row>
    <row r="90" spans="1:8">
      <c r="A90" s="1">
        <v>37445</v>
      </c>
      <c r="B90">
        <v>1</v>
      </c>
      <c r="C90">
        <v>81</v>
      </c>
      <c r="D90">
        <v>17</v>
      </c>
      <c r="G90">
        <f t="shared" si="2"/>
        <v>3.32</v>
      </c>
      <c r="H90" s="2">
        <f>IF(B90="","",IF(H89="",MAX($H$1:H89)+1,H89))</f>
        <v>8</v>
      </c>
    </row>
    <row r="91" spans="1:8">
      <c r="A91" s="1">
        <v>37445</v>
      </c>
      <c r="B91">
        <v>1</v>
      </c>
      <c r="C91">
        <v>75</v>
      </c>
      <c r="D91">
        <v>19</v>
      </c>
      <c r="G91">
        <f t="shared" si="2"/>
        <v>3.24</v>
      </c>
      <c r="H91" s="2">
        <f>IF(B91="","",IF(H90="",MAX($H$1:H90)+1,H90))</f>
        <v>8</v>
      </c>
    </row>
    <row r="92" spans="1:8">
      <c r="A92" s="1">
        <v>37445</v>
      </c>
      <c r="B92">
        <v>1</v>
      </c>
      <c r="C92">
        <v>75</v>
      </c>
      <c r="D92">
        <v>18.600000000000001</v>
      </c>
      <c r="G92">
        <f t="shared" si="2"/>
        <v>3.2559999999999998</v>
      </c>
      <c r="H92" s="2">
        <f>IF(B92="","",IF(H91="",MAX($H$1:H91)+1,H91))</f>
        <v>8</v>
      </c>
    </row>
    <row r="93" spans="1:8">
      <c r="A93" s="1">
        <v>37445</v>
      </c>
      <c r="B93">
        <v>2</v>
      </c>
      <c r="C93">
        <v>92</v>
      </c>
      <c r="D93">
        <v>15</v>
      </c>
      <c r="G93">
        <f t="shared" si="2"/>
        <v>3.4</v>
      </c>
      <c r="H93" s="2">
        <f>IF(B93="","",IF(H92="",MAX($H$1:H92)+1,H92))</f>
        <v>8</v>
      </c>
    </row>
    <row r="94" spans="1:8">
      <c r="A94" s="1">
        <v>37445</v>
      </c>
      <c r="B94">
        <v>2</v>
      </c>
      <c r="C94">
        <v>88</v>
      </c>
      <c r="D94">
        <v>15</v>
      </c>
      <c r="G94">
        <f t="shared" si="2"/>
        <v>3.4</v>
      </c>
      <c r="H94" s="2">
        <f>IF(B94="","",IF(H93="",MAX($H$1:H93)+1,H93))</f>
        <v>8</v>
      </c>
    </row>
    <row r="95" spans="1:8">
      <c r="A95" s="1">
        <v>37445</v>
      </c>
      <c r="B95">
        <v>2</v>
      </c>
      <c r="C95">
        <v>89</v>
      </c>
      <c r="D95">
        <v>14.7</v>
      </c>
      <c r="G95">
        <f t="shared" si="2"/>
        <v>3.4119999999999999</v>
      </c>
      <c r="H95" s="2">
        <f>IF(B95="","",IF(H94="",MAX($H$1:H94)+1,H94))</f>
        <v>8</v>
      </c>
    </row>
    <row r="96" spans="1:8">
      <c r="A96" s="1">
        <v>37445</v>
      </c>
      <c r="B96">
        <v>1</v>
      </c>
      <c r="C96">
        <v>93</v>
      </c>
      <c r="D96">
        <v>14</v>
      </c>
      <c r="G96">
        <f t="shared" si="2"/>
        <v>3.44</v>
      </c>
      <c r="H96" s="2">
        <f>IF(B96="","",IF(H95="",MAX($H$1:H95)+1,H95))</f>
        <v>8</v>
      </c>
    </row>
    <row r="97" spans="1:8">
      <c r="A97" s="1">
        <v>37445</v>
      </c>
      <c r="B97">
        <v>2</v>
      </c>
      <c r="C97">
        <v>95</v>
      </c>
      <c r="D97">
        <v>13</v>
      </c>
      <c r="G97">
        <f t="shared" si="2"/>
        <v>3.48</v>
      </c>
      <c r="H97" s="2">
        <f>IF(B97="","",IF(H96="",MAX($H$1:H96)+1,H96))</f>
        <v>8</v>
      </c>
    </row>
    <row r="98" spans="1:8">
      <c r="A98" s="1">
        <v>37445</v>
      </c>
      <c r="B98">
        <v>2</v>
      </c>
      <c r="C98">
        <v>96</v>
      </c>
      <c r="D98">
        <v>13.2</v>
      </c>
      <c r="G98">
        <f t="shared" si="2"/>
        <v>3.472</v>
      </c>
      <c r="H98" s="2">
        <f>IF(B98="","",IF(H97="",MAX($H$1:H97)+1,H97))</f>
        <v>8</v>
      </c>
    </row>
    <row r="99" spans="1:8">
      <c r="A99" s="1">
        <v>37445</v>
      </c>
      <c r="B99">
        <v>2</v>
      </c>
      <c r="C99">
        <v>97</v>
      </c>
      <c r="D99">
        <v>12</v>
      </c>
      <c r="G99">
        <f t="shared" si="2"/>
        <v>3.52</v>
      </c>
      <c r="H99" s="2">
        <f>IF(B99="","",IF(H98="",MAX($H$1:H98)+1,H98))</f>
        <v>8</v>
      </c>
    </row>
    <row r="100" spans="1:8">
      <c r="A100" s="1">
        <v>37445</v>
      </c>
      <c r="G100">
        <f t="shared" si="2"/>
        <v>4</v>
      </c>
      <c r="H100" s="2" t="str">
        <f>IF(B100="","",IF(H99="",MAX($H$1:H99)+1,H99))</f>
        <v/>
      </c>
    </row>
    <row r="101" spans="1:8">
      <c r="A101" s="1">
        <v>37446</v>
      </c>
      <c r="B101">
        <v>3</v>
      </c>
      <c r="C101">
        <v>91</v>
      </c>
      <c r="D101">
        <v>13</v>
      </c>
      <c r="G101">
        <f t="shared" si="2"/>
        <v>3.48</v>
      </c>
      <c r="H101" s="2">
        <f>IF(B101="","",IF(H100="",MAX($H$1:H100)+1,H100))</f>
        <v>9</v>
      </c>
    </row>
    <row r="102" spans="1:8">
      <c r="A102" s="1">
        <v>37446</v>
      </c>
      <c r="B102">
        <v>3</v>
      </c>
      <c r="C102">
        <v>92</v>
      </c>
      <c r="D102">
        <v>13.3</v>
      </c>
      <c r="G102">
        <f t="shared" si="2"/>
        <v>3.468</v>
      </c>
      <c r="H102" s="2">
        <f>IF(B102="","",IF(H101="",MAX($H$1:H101)+1,H101))</f>
        <v>9</v>
      </c>
    </row>
    <row r="103" spans="1:8">
      <c r="A103" s="1">
        <v>37446</v>
      </c>
      <c r="B103">
        <v>2</v>
      </c>
      <c r="C103">
        <v>81</v>
      </c>
      <c r="D103">
        <v>16</v>
      </c>
      <c r="G103">
        <f t="shared" si="2"/>
        <v>3.36</v>
      </c>
      <c r="H103" s="2">
        <f>IF(B103="","",IF(H102="",MAX($H$1:H102)+1,H102))</f>
        <v>9</v>
      </c>
    </row>
    <row r="104" spans="1:8">
      <c r="A104" s="1">
        <v>37446</v>
      </c>
      <c r="B104">
        <v>1</v>
      </c>
      <c r="C104">
        <v>73</v>
      </c>
      <c r="D104">
        <v>18</v>
      </c>
      <c r="G104">
        <f t="shared" si="2"/>
        <v>3.2800000000000002</v>
      </c>
      <c r="H104" s="2">
        <f>IF(B104="","",IF(H103="",MAX($H$1:H103)+1,H103))</f>
        <v>9</v>
      </c>
    </row>
    <row r="105" spans="1:8">
      <c r="A105" s="1">
        <v>37446</v>
      </c>
      <c r="B105">
        <v>1</v>
      </c>
      <c r="C105">
        <v>74</v>
      </c>
      <c r="D105">
        <v>18</v>
      </c>
      <c r="G105">
        <f t="shared" si="2"/>
        <v>3.2800000000000002</v>
      </c>
      <c r="H105" s="2">
        <f>IF(B105="","",IF(H104="",MAX($H$1:H104)+1,H104))</f>
        <v>9</v>
      </c>
    </row>
    <row r="106" spans="1:8">
      <c r="A106" s="1">
        <v>37446</v>
      </c>
      <c r="B106">
        <v>3</v>
      </c>
      <c r="C106">
        <v>73</v>
      </c>
      <c r="D106">
        <v>18</v>
      </c>
      <c r="G106">
        <f t="shared" si="2"/>
        <v>3.2800000000000002</v>
      </c>
      <c r="H106" s="2">
        <f>IF(B106="","",IF(H105="",MAX($H$1:H105)+1,H105))</f>
        <v>9</v>
      </c>
    </row>
    <row r="107" spans="1:8">
      <c r="A107" s="1">
        <v>37446</v>
      </c>
      <c r="B107">
        <v>1</v>
      </c>
      <c r="C107">
        <v>81</v>
      </c>
      <c r="D107">
        <v>17.399999999999999</v>
      </c>
      <c r="G107">
        <f t="shared" si="2"/>
        <v>3.3040000000000003</v>
      </c>
      <c r="H107" s="2">
        <f>IF(B107="","",IF(H106="",MAX($H$1:H106)+1,H106))</f>
        <v>9</v>
      </c>
    </row>
    <row r="108" spans="1:8">
      <c r="A108" s="1">
        <v>37446</v>
      </c>
      <c r="B108">
        <v>3</v>
      </c>
      <c r="C108">
        <v>85</v>
      </c>
      <c r="D108">
        <v>16</v>
      </c>
      <c r="G108">
        <f t="shared" si="2"/>
        <v>3.36</v>
      </c>
      <c r="H108" s="2">
        <f>IF(B108="","",IF(H107="",MAX($H$1:H107)+1,H107))</f>
        <v>9</v>
      </c>
    </row>
    <row r="109" spans="1:8">
      <c r="A109" s="1">
        <v>37446</v>
      </c>
      <c r="B109">
        <v>2</v>
      </c>
      <c r="C109">
        <v>81</v>
      </c>
      <c r="D109">
        <v>15</v>
      </c>
      <c r="G109">
        <f t="shared" si="2"/>
        <v>3.4</v>
      </c>
      <c r="H109" s="2">
        <f>IF(B109="","",IF(H108="",MAX($H$1:H108)+1,H108))</f>
        <v>9</v>
      </c>
    </row>
    <row r="110" spans="1:8">
      <c r="A110" s="1">
        <v>37446</v>
      </c>
      <c r="B110">
        <v>2</v>
      </c>
      <c r="C110">
        <v>82</v>
      </c>
      <c r="D110">
        <v>15.4</v>
      </c>
      <c r="G110">
        <f t="shared" si="2"/>
        <v>3.3839999999999999</v>
      </c>
      <c r="H110" s="2">
        <f>IF(B110="","",IF(H109="",MAX($H$1:H109)+1,H109))</f>
        <v>9</v>
      </c>
    </row>
    <row r="111" spans="1:8">
      <c r="A111" s="1">
        <v>37446</v>
      </c>
      <c r="B111">
        <v>0</v>
      </c>
      <c r="C111">
        <v>76</v>
      </c>
      <c r="D111">
        <v>15</v>
      </c>
      <c r="G111">
        <f t="shared" si="2"/>
        <v>3.4</v>
      </c>
      <c r="H111" s="2">
        <f>IF(B111="","",IF(H110="",MAX($H$1:H110)+1,H110))</f>
        <v>9</v>
      </c>
    </row>
    <row r="112" spans="1:8">
      <c r="A112" s="1">
        <v>37446</v>
      </c>
      <c r="G112">
        <f t="shared" si="2"/>
        <v>4</v>
      </c>
      <c r="H112" s="2" t="str">
        <f>IF(B112="","",IF(H111="",MAX($H$1:H111)+1,H111))</f>
        <v/>
      </c>
    </row>
    <row r="113" spans="1:8">
      <c r="A113" s="1">
        <v>37447</v>
      </c>
      <c r="B113">
        <v>1</v>
      </c>
      <c r="C113">
        <v>81</v>
      </c>
      <c r="D113">
        <v>15.4</v>
      </c>
      <c r="G113">
        <f t="shared" si="2"/>
        <v>3.3839999999999999</v>
      </c>
      <c r="H113" s="2">
        <f>IF(B113="","",IF(H112="",MAX($H$1:H112)+1,H112))</f>
        <v>10</v>
      </c>
    </row>
    <row r="114" spans="1:8">
      <c r="A114" s="1">
        <v>37447</v>
      </c>
      <c r="B114">
        <v>2</v>
      </c>
      <c r="C114">
        <v>75</v>
      </c>
      <c r="D114">
        <v>18</v>
      </c>
      <c r="G114">
        <f t="shared" si="2"/>
        <v>3.2800000000000002</v>
      </c>
      <c r="H114" s="2">
        <f>IF(B114="","",IF(H113="",MAX($H$1:H113)+1,H113))</f>
        <v>10</v>
      </c>
    </row>
    <row r="115" spans="1:8">
      <c r="A115" s="1">
        <v>37447</v>
      </c>
      <c r="B115">
        <v>3</v>
      </c>
      <c r="C115">
        <v>67</v>
      </c>
      <c r="D115">
        <v>20</v>
      </c>
      <c r="G115">
        <f t="shared" si="2"/>
        <v>3.2</v>
      </c>
      <c r="H115" s="2">
        <f>IF(B115="","",IF(H114="",MAX($H$1:H114)+1,H114))</f>
        <v>10</v>
      </c>
    </row>
    <row r="116" spans="1:8">
      <c r="A116" s="1">
        <v>37447</v>
      </c>
      <c r="B116">
        <v>3</v>
      </c>
      <c r="C116">
        <v>68</v>
      </c>
      <c r="D116">
        <v>19.600000000000001</v>
      </c>
      <c r="G116">
        <f t="shared" si="2"/>
        <v>3.2160000000000002</v>
      </c>
      <c r="H116" s="2">
        <f>IF(B116="","",IF(H115="",MAX($H$1:H115)+1,H115))</f>
        <v>10</v>
      </c>
    </row>
    <row r="117" spans="1:8">
      <c r="A117" s="1">
        <v>37447</v>
      </c>
      <c r="B117">
        <v>2</v>
      </c>
      <c r="C117">
        <v>62</v>
      </c>
      <c r="D117">
        <v>22</v>
      </c>
      <c r="G117">
        <f t="shared" si="2"/>
        <v>3.12</v>
      </c>
      <c r="H117" s="2">
        <f>IF(B117="","",IF(H116="",MAX($H$1:H116)+1,H116))</f>
        <v>10</v>
      </c>
    </row>
    <row r="118" spans="1:8">
      <c r="A118" s="1">
        <v>37447</v>
      </c>
      <c r="B118">
        <v>2</v>
      </c>
      <c r="C118">
        <v>62</v>
      </c>
      <c r="D118">
        <v>22</v>
      </c>
      <c r="G118">
        <f t="shared" si="2"/>
        <v>3.12</v>
      </c>
      <c r="H118" s="2">
        <f>IF(B118="","",IF(H117="",MAX($H$1:H117)+1,H117))</f>
        <v>10</v>
      </c>
    </row>
    <row r="119" spans="1:8">
      <c r="A119" s="1">
        <v>37447</v>
      </c>
      <c r="B119">
        <v>2</v>
      </c>
      <c r="C119">
        <v>62</v>
      </c>
      <c r="D119">
        <v>22.3</v>
      </c>
      <c r="G119">
        <f t="shared" si="2"/>
        <v>3.1080000000000001</v>
      </c>
      <c r="H119" s="2">
        <f>IF(B119="","",IF(H118="",MAX($H$1:H118)+1,H118))</f>
        <v>10</v>
      </c>
    </row>
    <row r="120" spans="1:8">
      <c r="A120" s="1">
        <v>37447</v>
      </c>
      <c r="B120">
        <v>3</v>
      </c>
      <c r="C120">
        <v>73</v>
      </c>
      <c r="D120">
        <v>17</v>
      </c>
      <c r="G120">
        <f t="shared" si="2"/>
        <v>3.32</v>
      </c>
      <c r="H120" s="2">
        <f>IF(B120="","",IF(H119="",MAX($H$1:H119)+1,H119))</f>
        <v>10</v>
      </c>
    </row>
    <row r="121" spans="1:8">
      <c r="A121" s="1">
        <v>37447</v>
      </c>
      <c r="B121">
        <v>3</v>
      </c>
      <c r="C121">
        <v>78</v>
      </c>
      <c r="D121">
        <v>17</v>
      </c>
      <c r="G121">
        <f t="shared" si="2"/>
        <v>3.32</v>
      </c>
      <c r="H121" s="2">
        <f>IF(B121="","",IF(H120="",MAX($H$1:H120)+1,H120))</f>
        <v>10</v>
      </c>
    </row>
    <row r="122" spans="1:8">
      <c r="A122" s="1">
        <v>37447</v>
      </c>
      <c r="B122">
        <v>3</v>
      </c>
      <c r="C122">
        <v>78</v>
      </c>
      <c r="D122">
        <v>16.899999999999999</v>
      </c>
      <c r="G122">
        <f t="shared" si="2"/>
        <v>3.3239999999999998</v>
      </c>
      <c r="H122" s="2">
        <f>IF(B122="","",IF(H121="",MAX($H$1:H121)+1,H121))</f>
        <v>10</v>
      </c>
    </row>
    <row r="123" spans="1:8">
      <c r="A123" s="1">
        <v>37447</v>
      </c>
      <c r="B123">
        <v>3</v>
      </c>
      <c r="C123">
        <v>85</v>
      </c>
      <c r="D123">
        <v>16</v>
      </c>
      <c r="G123">
        <f t="shared" si="2"/>
        <v>3.36</v>
      </c>
      <c r="H123" s="2">
        <f>IF(B123="","",IF(H122="",MAX($H$1:H122)+1,H122))</f>
        <v>10</v>
      </c>
    </row>
    <row r="124" spans="1:8">
      <c r="A124" s="1">
        <v>37447</v>
      </c>
      <c r="G124">
        <f t="shared" si="2"/>
        <v>4</v>
      </c>
      <c r="H124" s="2" t="str">
        <f>IF(B124="","",IF(H123="",MAX($H$1:H123)+1,H123))</f>
        <v/>
      </c>
    </row>
    <row r="125" spans="1:8">
      <c r="A125" s="1">
        <v>37448</v>
      </c>
      <c r="B125">
        <v>2</v>
      </c>
      <c r="C125">
        <v>82</v>
      </c>
      <c r="D125">
        <v>17</v>
      </c>
      <c r="G125">
        <f t="shared" si="2"/>
        <v>3.32</v>
      </c>
      <c r="H125" s="2">
        <f>IF(B125="","",IF(H124="",MAX($H$1:H124)+1,H124))</f>
        <v>11</v>
      </c>
    </row>
    <row r="126" spans="1:8">
      <c r="A126" s="1">
        <v>37448</v>
      </c>
      <c r="B126">
        <v>2</v>
      </c>
      <c r="C126">
        <v>83</v>
      </c>
      <c r="D126">
        <v>16.600000000000001</v>
      </c>
      <c r="G126">
        <f t="shared" si="2"/>
        <v>3.3359999999999999</v>
      </c>
      <c r="H126" s="2">
        <f>IF(B126="","",IF(H125="",MAX($H$1:H125)+1,H125))</f>
        <v>11</v>
      </c>
    </row>
    <row r="127" spans="1:8">
      <c r="A127" s="1">
        <v>37448</v>
      </c>
      <c r="B127">
        <v>2</v>
      </c>
      <c r="C127">
        <v>72</v>
      </c>
      <c r="D127">
        <v>20</v>
      </c>
      <c r="G127">
        <f t="shared" si="2"/>
        <v>3.2</v>
      </c>
      <c r="H127" s="2">
        <f>IF(B127="","",IF(H126="",MAX($H$1:H126)+1,H126))</f>
        <v>11</v>
      </c>
    </row>
    <row r="128" spans="1:8">
      <c r="A128" s="1">
        <v>37448</v>
      </c>
      <c r="B128">
        <v>2</v>
      </c>
      <c r="C128">
        <v>89</v>
      </c>
      <c r="D128">
        <v>17</v>
      </c>
      <c r="G128">
        <f t="shared" si="2"/>
        <v>3.32</v>
      </c>
      <c r="H128" s="2">
        <f>IF(B128="","",IF(H127="",MAX($H$1:H127)+1,H127))</f>
        <v>11</v>
      </c>
    </row>
    <row r="129" spans="1:8">
      <c r="A129" s="1">
        <v>37448</v>
      </c>
      <c r="B129">
        <v>2</v>
      </c>
      <c r="C129">
        <v>89</v>
      </c>
      <c r="D129">
        <v>16.899999999999999</v>
      </c>
      <c r="G129">
        <f t="shared" si="2"/>
        <v>3.3239999999999998</v>
      </c>
      <c r="H129" s="2">
        <f>IF(B129="","",IF(H128="",MAX($H$1:H128)+1,H128))</f>
        <v>11</v>
      </c>
    </row>
    <row r="130" spans="1:8">
      <c r="A130" s="1">
        <v>37448</v>
      </c>
      <c r="B130">
        <v>2</v>
      </c>
      <c r="C130">
        <v>81</v>
      </c>
      <c r="D130">
        <v>20</v>
      </c>
      <c r="G130">
        <f t="shared" si="2"/>
        <v>3.2</v>
      </c>
      <c r="H130" s="2">
        <f>IF(B130="","",IF(H129="",MAX($H$1:H129)+1,H129))</f>
        <v>11</v>
      </c>
    </row>
    <row r="131" spans="1:8">
      <c r="A131" s="1">
        <v>37448</v>
      </c>
      <c r="B131">
        <v>2</v>
      </c>
      <c r="C131">
        <v>72</v>
      </c>
      <c r="D131">
        <v>22</v>
      </c>
      <c r="G131">
        <f t="shared" ref="G131:G194" si="3">E131-0.4*(E131-10)*(1-D131/100)</f>
        <v>3.12</v>
      </c>
      <c r="H131" s="2">
        <f>IF(B131="","",IF(H130="",MAX($H$1:H130)+1,H130))</f>
        <v>11</v>
      </c>
    </row>
    <row r="132" spans="1:8">
      <c r="A132" s="1">
        <v>37448</v>
      </c>
      <c r="B132">
        <v>2</v>
      </c>
      <c r="C132">
        <v>73</v>
      </c>
      <c r="D132">
        <v>21.7</v>
      </c>
      <c r="G132">
        <f t="shared" si="3"/>
        <v>3.1320000000000001</v>
      </c>
      <c r="H132" s="2">
        <f>IF(B132="","",IF(H131="",MAX($H$1:H131)+1,H131))</f>
        <v>11</v>
      </c>
    </row>
    <row r="133" spans="1:8">
      <c r="A133" s="1">
        <v>37448</v>
      </c>
      <c r="B133">
        <v>3</v>
      </c>
      <c r="C133">
        <v>79</v>
      </c>
      <c r="D133">
        <v>19</v>
      </c>
      <c r="G133">
        <f t="shared" si="3"/>
        <v>3.24</v>
      </c>
      <c r="H133" s="2">
        <f>IF(B133="","",IF(H132="",MAX($H$1:H132)+1,H132))</f>
        <v>11</v>
      </c>
    </row>
    <row r="134" spans="1:8">
      <c r="A134" s="1">
        <v>37448</v>
      </c>
      <c r="B134">
        <v>0</v>
      </c>
      <c r="C134">
        <v>89</v>
      </c>
      <c r="D134">
        <v>16</v>
      </c>
      <c r="G134">
        <f t="shared" si="3"/>
        <v>3.36</v>
      </c>
      <c r="H134" s="2">
        <f>IF(B134="","",IF(H133="",MAX($H$1:H133)+1,H133))</f>
        <v>11</v>
      </c>
    </row>
    <row r="135" spans="1:8">
      <c r="A135" s="1">
        <v>37448</v>
      </c>
      <c r="B135">
        <v>0</v>
      </c>
      <c r="C135">
        <v>83</v>
      </c>
      <c r="D135">
        <v>17.149999999999999</v>
      </c>
      <c r="G135">
        <f t="shared" si="3"/>
        <v>3.3140000000000001</v>
      </c>
      <c r="H135" s="2">
        <f>IF(B135="","",IF(H134="",MAX($H$1:H134)+1,H134))</f>
        <v>11</v>
      </c>
    </row>
    <row r="136" spans="1:8">
      <c r="A136" s="1">
        <v>37448</v>
      </c>
      <c r="B136">
        <v>1</v>
      </c>
      <c r="C136">
        <v>96</v>
      </c>
      <c r="D136">
        <v>14</v>
      </c>
      <c r="G136">
        <f t="shared" si="3"/>
        <v>3.44</v>
      </c>
      <c r="H136" s="2">
        <f>IF(B136="","",IF(H135="",MAX($H$1:H135)+1,H135))</f>
        <v>11</v>
      </c>
    </row>
    <row r="137" spans="1:8">
      <c r="A137" s="1">
        <v>37448</v>
      </c>
      <c r="G137">
        <f t="shared" si="3"/>
        <v>4</v>
      </c>
      <c r="H137" s="2" t="str">
        <f>IF(B137="","",IF(H136="",MAX($H$1:H136)+1,H136))</f>
        <v/>
      </c>
    </row>
    <row r="138" spans="1:8">
      <c r="A138" s="1">
        <v>37449</v>
      </c>
      <c r="B138">
        <v>1</v>
      </c>
      <c r="C138">
        <v>86</v>
      </c>
      <c r="D138">
        <v>17</v>
      </c>
      <c r="G138">
        <f t="shared" si="3"/>
        <v>3.32</v>
      </c>
      <c r="H138" s="2">
        <f>IF(B138="","",IF(H137="",MAX($H$1:H137)+1,H137))</f>
        <v>12</v>
      </c>
    </row>
    <row r="139" spans="1:8">
      <c r="A139" s="1">
        <v>37449</v>
      </c>
      <c r="B139">
        <v>1</v>
      </c>
      <c r="C139">
        <v>86</v>
      </c>
      <c r="D139">
        <v>16.8</v>
      </c>
      <c r="G139">
        <f t="shared" si="3"/>
        <v>3.3279999999999998</v>
      </c>
      <c r="H139" s="2">
        <f>IF(B139="","",IF(H138="",MAX($H$1:H138)+1,H138))</f>
        <v>12</v>
      </c>
    </row>
    <row r="140" spans="1:8">
      <c r="A140" s="1">
        <v>37449</v>
      </c>
      <c r="B140">
        <v>2</v>
      </c>
      <c r="C140">
        <v>66</v>
      </c>
      <c r="D140">
        <v>22</v>
      </c>
      <c r="G140">
        <f t="shared" si="3"/>
        <v>3.12</v>
      </c>
      <c r="H140" s="2">
        <f>IF(B140="","",IF(H139="",MAX($H$1:H139)+1,H139))</f>
        <v>12</v>
      </c>
    </row>
    <row r="141" spans="1:8">
      <c r="A141" s="1">
        <v>37449</v>
      </c>
      <c r="B141">
        <v>1</v>
      </c>
      <c r="C141">
        <v>55</v>
      </c>
      <c r="D141">
        <v>24.5</v>
      </c>
      <c r="G141">
        <f t="shared" si="3"/>
        <v>3.02</v>
      </c>
      <c r="H141" s="2">
        <f>IF(B141="","",IF(H140="",MAX($H$1:H140)+1,H140))</f>
        <v>12</v>
      </c>
    </row>
    <row r="142" spans="1:8">
      <c r="A142" s="1">
        <v>37449</v>
      </c>
      <c r="B142">
        <v>1</v>
      </c>
      <c r="C142">
        <v>51</v>
      </c>
      <c r="D142">
        <v>26</v>
      </c>
      <c r="G142">
        <f t="shared" si="3"/>
        <v>2.96</v>
      </c>
      <c r="H142" s="2">
        <f>IF(B142="","",IF(H141="",MAX($H$1:H141)+1,H141))</f>
        <v>12</v>
      </c>
    </row>
    <row r="143" spans="1:8">
      <c r="A143" s="1">
        <v>37449</v>
      </c>
      <c r="B143">
        <v>1</v>
      </c>
      <c r="C143">
        <v>49</v>
      </c>
      <c r="D143">
        <v>26</v>
      </c>
      <c r="G143">
        <f t="shared" si="3"/>
        <v>2.96</v>
      </c>
      <c r="H143" s="2">
        <f>IF(B143="","",IF(H142="",MAX($H$1:H142)+1,H142))</f>
        <v>12</v>
      </c>
    </row>
    <row r="144" spans="1:8">
      <c r="A144" s="1">
        <v>37449</v>
      </c>
      <c r="B144">
        <v>1</v>
      </c>
      <c r="C144">
        <v>50</v>
      </c>
      <c r="D144">
        <v>26</v>
      </c>
      <c r="G144">
        <f t="shared" si="3"/>
        <v>2.96</v>
      </c>
      <c r="H144" s="2">
        <f>IF(B144="","",IF(H143="",MAX($H$1:H143)+1,H143))</f>
        <v>12</v>
      </c>
    </row>
    <row r="145" spans="1:8">
      <c r="A145" s="1">
        <v>37449</v>
      </c>
      <c r="B145">
        <v>1</v>
      </c>
      <c r="C145">
        <v>80</v>
      </c>
      <c r="D145">
        <v>19</v>
      </c>
      <c r="G145">
        <f t="shared" si="3"/>
        <v>3.24</v>
      </c>
      <c r="H145" s="2">
        <f>IF(B145="","",IF(H144="",MAX($H$1:H144)+1,H144))</f>
        <v>12</v>
      </c>
    </row>
    <row r="146" spans="1:8">
      <c r="A146" s="1">
        <v>37449</v>
      </c>
      <c r="B146">
        <v>1</v>
      </c>
      <c r="C146">
        <v>80</v>
      </c>
      <c r="D146">
        <v>17</v>
      </c>
      <c r="G146">
        <f t="shared" si="3"/>
        <v>3.32</v>
      </c>
      <c r="H146" s="2">
        <f>IF(B146="","",IF(H145="",MAX($H$1:H145)+1,H145))</f>
        <v>12</v>
      </c>
    </row>
    <row r="147" spans="1:8">
      <c r="A147" s="1">
        <v>37449</v>
      </c>
      <c r="B147">
        <v>1</v>
      </c>
      <c r="C147">
        <v>80</v>
      </c>
      <c r="D147">
        <v>16.8</v>
      </c>
      <c r="G147">
        <f t="shared" si="3"/>
        <v>3.3279999999999998</v>
      </c>
      <c r="H147" s="2">
        <f>IF(B147="","",IF(H146="",MAX($H$1:H146)+1,H146))</f>
        <v>12</v>
      </c>
    </row>
    <row r="148" spans="1:8">
      <c r="A148" s="1">
        <v>37449</v>
      </c>
      <c r="B148">
        <v>1</v>
      </c>
      <c r="C148">
        <v>95</v>
      </c>
      <c r="D148">
        <v>15</v>
      </c>
      <c r="G148">
        <f t="shared" si="3"/>
        <v>3.4</v>
      </c>
      <c r="H148" s="2">
        <f>IF(B148="","",IF(H147="",MAX($H$1:H147)+1,H147))</f>
        <v>12</v>
      </c>
    </row>
    <row r="149" spans="1:8">
      <c r="A149" s="1">
        <v>37449</v>
      </c>
      <c r="G149">
        <f t="shared" si="3"/>
        <v>4</v>
      </c>
      <c r="H149" s="2" t="str">
        <f>IF(B149="","",IF(H148="",MAX($H$1:H148)+1,H148))</f>
        <v/>
      </c>
    </row>
    <row r="150" spans="1:8">
      <c r="A150" s="1">
        <v>37450</v>
      </c>
      <c r="B150">
        <v>1</v>
      </c>
      <c r="C150">
        <v>81</v>
      </c>
      <c r="D150">
        <v>19</v>
      </c>
      <c r="G150">
        <f t="shared" si="3"/>
        <v>3.24</v>
      </c>
      <c r="H150" s="2">
        <f>IF(B150="","",IF(H149="",MAX($H$1:H149)+1,H149))</f>
        <v>13</v>
      </c>
    </row>
    <row r="151" spans="1:8">
      <c r="A151" s="1">
        <v>37450</v>
      </c>
      <c r="B151">
        <v>1</v>
      </c>
      <c r="C151">
        <v>82</v>
      </c>
      <c r="D151">
        <v>18.600000000000001</v>
      </c>
      <c r="G151">
        <f t="shared" si="3"/>
        <v>3.2559999999999998</v>
      </c>
      <c r="H151" s="2">
        <f>IF(B151="","",IF(H150="",MAX($H$1:H150)+1,H150))</f>
        <v>13</v>
      </c>
    </row>
    <row r="152" spans="1:8">
      <c r="A152" s="1">
        <v>37450</v>
      </c>
      <c r="B152">
        <v>2</v>
      </c>
      <c r="D152">
        <v>13</v>
      </c>
      <c r="G152">
        <f t="shared" si="3"/>
        <v>3.48</v>
      </c>
      <c r="H152" s="2">
        <f>IF(B152="","",IF(H151="",MAX($H$1:H151)+1,H151))</f>
        <v>13</v>
      </c>
    </row>
    <row r="153" spans="1:8">
      <c r="A153" s="1">
        <v>37450</v>
      </c>
      <c r="B153">
        <v>6</v>
      </c>
      <c r="C153">
        <v>91</v>
      </c>
      <c r="D153">
        <v>21</v>
      </c>
      <c r="G153">
        <f t="shared" si="3"/>
        <v>3.16</v>
      </c>
      <c r="H153" s="2">
        <f>IF(B153="","",IF(H152="",MAX($H$1:H152)+1,H152))</f>
        <v>13</v>
      </c>
    </row>
    <row r="154" spans="1:8">
      <c r="A154" s="1">
        <v>37450</v>
      </c>
      <c r="B154">
        <v>6</v>
      </c>
      <c r="C154">
        <v>92</v>
      </c>
      <c r="D154">
        <v>20.7</v>
      </c>
      <c r="G154">
        <f t="shared" si="3"/>
        <v>3.1720000000000002</v>
      </c>
      <c r="H154" s="2">
        <f>IF(B154="","",IF(H153="",MAX($H$1:H153)+1,H153))</f>
        <v>13</v>
      </c>
    </row>
    <row r="155" spans="1:8">
      <c r="A155" s="1">
        <v>37450</v>
      </c>
      <c r="B155">
        <v>2</v>
      </c>
      <c r="C155">
        <v>61</v>
      </c>
      <c r="D155">
        <v>25</v>
      </c>
      <c r="G155">
        <f t="shared" si="3"/>
        <v>3</v>
      </c>
      <c r="H155" s="2">
        <f>IF(B155="","",IF(H154="",MAX($H$1:H154)+1,H154))</f>
        <v>13</v>
      </c>
    </row>
    <row r="156" spans="1:8">
      <c r="A156" s="1">
        <v>37450</v>
      </c>
      <c r="B156">
        <v>1</v>
      </c>
      <c r="C156">
        <v>82</v>
      </c>
      <c r="D156">
        <v>23</v>
      </c>
      <c r="G156">
        <f t="shared" si="3"/>
        <v>3.08</v>
      </c>
      <c r="H156" s="2">
        <f>IF(B156="","",IF(H155="",MAX($H$1:H155)+1,H155))</f>
        <v>13</v>
      </c>
    </row>
    <row r="157" spans="1:8">
      <c r="A157" s="1">
        <v>37450</v>
      </c>
      <c r="B157">
        <v>1</v>
      </c>
      <c r="C157">
        <v>83</v>
      </c>
      <c r="D157">
        <v>22.7</v>
      </c>
      <c r="G157">
        <f t="shared" si="3"/>
        <v>3.0920000000000001</v>
      </c>
      <c r="H157" s="2">
        <f>IF(B157="","",IF(H156="",MAX($H$1:H156)+1,H156))</f>
        <v>13</v>
      </c>
    </row>
    <row r="158" spans="1:8">
      <c r="A158" s="1">
        <v>37450</v>
      </c>
      <c r="B158">
        <v>2</v>
      </c>
      <c r="C158">
        <v>77</v>
      </c>
      <c r="D158">
        <v>20</v>
      </c>
      <c r="G158">
        <f t="shared" si="3"/>
        <v>3.2</v>
      </c>
      <c r="H158" s="2">
        <f>IF(B158="","",IF(H157="",MAX($H$1:H157)+1,H157))</f>
        <v>13</v>
      </c>
    </row>
    <row r="159" spans="1:8">
      <c r="A159" s="1">
        <v>37450</v>
      </c>
      <c r="B159">
        <v>0</v>
      </c>
      <c r="C159">
        <v>89</v>
      </c>
      <c r="D159">
        <v>19</v>
      </c>
      <c r="G159">
        <f t="shared" si="3"/>
        <v>3.24</v>
      </c>
      <c r="H159" s="2">
        <f>IF(B159="","",IF(H158="",MAX($H$1:H158)+1,H158))</f>
        <v>13</v>
      </c>
    </row>
    <row r="160" spans="1:8">
      <c r="A160" s="1">
        <v>37450</v>
      </c>
      <c r="B160">
        <v>0</v>
      </c>
      <c r="C160">
        <v>89</v>
      </c>
      <c r="D160">
        <v>18.600000000000001</v>
      </c>
      <c r="G160">
        <f t="shared" si="3"/>
        <v>3.2559999999999998</v>
      </c>
      <c r="H160" s="2">
        <f>IF(B160="","",IF(H159="",MAX($H$1:H159)+1,H159))</f>
        <v>13</v>
      </c>
    </row>
    <row r="161" spans="1:8">
      <c r="A161" s="1">
        <v>37450</v>
      </c>
      <c r="G161">
        <f t="shared" si="3"/>
        <v>4</v>
      </c>
      <c r="H161" s="2" t="str">
        <f>IF(B161="","",IF(H160="",MAX($H$1:H160)+1,H160))</f>
        <v/>
      </c>
    </row>
    <row r="162" spans="1:8">
      <c r="A162" s="1">
        <v>37451</v>
      </c>
      <c r="B162">
        <v>1</v>
      </c>
      <c r="C162">
        <v>85</v>
      </c>
      <c r="D162">
        <v>19</v>
      </c>
      <c r="G162">
        <f t="shared" si="3"/>
        <v>3.24</v>
      </c>
      <c r="H162" s="2">
        <f>IF(B162="","",IF(H161="",MAX($H$1:H161)+1,H161))</f>
        <v>14</v>
      </c>
    </row>
    <row r="163" spans="1:8">
      <c r="A163" s="1">
        <v>37451</v>
      </c>
      <c r="B163">
        <v>1</v>
      </c>
      <c r="C163">
        <v>85</v>
      </c>
      <c r="D163">
        <v>19.5</v>
      </c>
      <c r="G163">
        <f t="shared" si="3"/>
        <v>3.2199999999999998</v>
      </c>
      <c r="H163" s="2">
        <f>IF(B163="","",IF(H162="",MAX($H$1:H162)+1,H162))</f>
        <v>14</v>
      </c>
    </row>
    <row r="164" spans="1:8">
      <c r="A164" s="1">
        <v>37451</v>
      </c>
      <c r="B164">
        <v>1</v>
      </c>
      <c r="C164">
        <v>76</v>
      </c>
      <c r="D164">
        <v>22</v>
      </c>
      <c r="G164">
        <f t="shared" si="3"/>
        <v>3.12</v>
      </c>
      <c r="H164" s="2">
        <f>IF(B164="","",IF(H163="",MAX($H$1:H163)+1,H163))</f>
        <v>14</v>
      </c>
    </row>
    <row r="165" spans="1:8">
      <c r="A165" s="1">
        <v>37451</v>
      </c>
      <c r="B165">
        <v>1</v>
      </c>
      <c r="C165">
        <v>66</v>
      </c>
      <c r="D165">
        <v>24</v>
      </c>
      <c r="G165">
        <f t="shared" si="3"/>
        <v>3.04</v>
      </c>
      <c r="H165" s="2">
        <f>IF(B165="","",IF(H164="",MAX($H$1:H164)+1,H164))</f>
        <v>14</v>
      </c>
    </row>
    <row r="166" spans="1:8">
      <c r="A166" s="1">
        <v>37451</v>
      </c>
      <c r="B166">
        <v>1</v>
      </c>
      <c r="C166">
        <v>67</v>
      </c>
      <c r="D166">
        <v>24</v>
      </c>
      <c r="G166">
        <f t="shared" si="3"/>
        <v>3.04</v>
      </c>
      <c r="H166" s="2">
        <f>IF(B166="","",IF(H165="",MAX($H$1:H165)+1,H165))</f>
        <v>14</v>
      </c>
    </row>
    <row r="167" spans="1:8">
      <c r="A167" s="1">
        <v>37451</v>
      </c>
      <c r="B167">
        <v>0</v>
      </c>
      <c r="C167">
        <v>70</v>
      </c>
      <c r="D167">
        <v>24</v>
      </c>
      <c r="G167">
        <f t="shared" si="3"/>
        <v>3.04</v>
      </c>
      <c r="H167" s="2">
        <f>IF(B167="","",IF(H166="",MAX($H$1:H166)+1,H166))</f>
        <v>14</v>
      </c>
    </row>
    <row r="168" spans="1:8">
      <c r="A168" s="1">
        <v>37451</v>
      </c>
      <c r="B168">
        <v>0</v>
      </c>
      <c r="C168">
        <v>70</v>
      </c>
      <c r="D168">
        <v>24.5</v>
      </c>
      <c r="G168">
        <f t="shared" si="3"/>
        <v>3.02</v>
      </c>
      <c r="H168" s="2">
        <f>IF(B168="","",IF(H167="",MAX($H$1:H167)+1,H167))</f>
        <v>14</v>
      </c>
    </row>
    <row r="169" spans="1:8">
      <c r="A169" s="1">
        <v>37451</v>
      </c>
      <c r="B169">
        <v>1</v>
      </c>
      <c r="C169">
        <v>83</v>
      </c>
      <c r="D169">
        <v>20</v>
      </c>
      <c r="G169">
        <f t="shared" si="3"/>
        <v>3.2</v>
      </c>
      <c r="H169" s="2">
        <f>IF(B169="","",IF(H168="",MAX($H$1:H168)+1,H168))</f>
        <v>14</v>
      </c>
    </row>
    <row r="170" spans="1:8">
      <c r="A170" s="1">
        <v>37451</v>
      </c>
      <c r="B170">
        <v>0</v>
      </c>
      <c r="C170">
        <v>72</v>
      </c>
      <c r="D170">
        <v>21</v>
      </c>
      <c r="G170">
        <f t="shared" si="3"/>
        <v>3.16</v>
      </c>
      <c r="H170" s="2">
        <f>IF(B170="","",IF(H169="",MAX($H$1:H169)+1,H169))</f>
        <v>14</v>
      </c>
    </row>
    <row r="171" spans="1:8">
      <c r="A171" s="1">
        <v>37451</v>
      </c>
      <c r="B171">
        <v>0</v>
      </c>
      <c r="C171">
        <v>72</v>
      </c>
      <c r="D171">
        <v>20.6</v>
      </c>
      <c r="G171">
        <f t="shared" si="3"/>
        <v>3.1760000000000002</v>
      </c>
      <c r="H171" s="2">
        <f>IF(B171="","",IF(H170="",MAX($H$1:H170)+1,H170))</f>
        <v>14</v>
      </c>
    </row>
    <row r="172" spans="1:8">
      <c r="A172" s="1">
        <v>37451</v>
      </c>
      <c r="B172">
        <v>2</v>
      </c>
      <c r="C172">
        <v>84</v>
      </c>
      <c r="D172">
        <v>18</v>
      </c>
      <c r="G172">
        <f t="shared" si="3"/>
        <v>3.2800000000000002</v>
      </c>
      <c r="H172" s="2">
        <f>IF(B172="","",IF(H171="",MAX($H$1:H171)+1,H171))</f>
        <v>14</v>
      </c>
    </row>
    <row r="173" spans="1:8">
      <c r="A173" s="1">
        <v>37451</v>
      </c>
      <c r="G173">
        <f t="shared" si="3"/>
        <v>4</v>
      </c>
      <c r="H173" s="2" t="str">
        <f>IF(B173="","",IF(H172="",MAX($H$1:H172)+1,H172))</f>
        <v/>
      </c>
    </row>
    <row r="174" spans="1:8">
      <c r="A174" s="1">
        <v>37452</v>
      </c>
      <c r="B174">
        <v>2</v>
      </c>
      <c r="C174">
        <v>76</v>
      </c>
      <c r="D174">
        <v>18</v>
      </c>
      <c r="G174">
        <f t="shared" si="3"/>
        <v>3.2800000000000002</v>
      </c>
      <c r="H174" s="2">
        <f>IF(B174="","",IF(H173="",MAX($H$1:H173)+1,H173))</f>
        <v>15</v>
      </c>
    </row>
    <row r="175" spans="1:8">
      <c r="A175" s="1">
        <v>37452</v>
      </c>
      <c r="B175">
        <v>2</v>
      </c>
      <c r="C175">
        <v>77</v>
      </c>
      <c r="D175">
        <v>18.5</v>
      </c>
      <c r="G175">
        <f t="shared" si="3"/>
        <v>3.26</v>
      </c>
      <c r="H175" s="2">
        <f>IF(B175="","",IF(H174="",MAX($H$1:H174)+1,H174))</f>
        <v>15</v>
      </c>
    </row>
    <row r="176" spans="1:8">
      <c r="A176" s="1">
        <v>37452</v>
      </c>
      <c r="B176">
        <v>3</v>
      </c>
      <c r="C176">
        <v>71</v>
      </c>
      <c r="D176">
        <v>20</v>
      </c>
      <c r="G176">
        <f t="shared" si="3"/>
        <v>3.2</v>
      </c>
      <c r="H176" s="2">
        <f>IF(B176="","",IF(H175="",MAX($H$1:H175)+1,H175))</f>
        <v>15</v>
      </c>
    </row>
    <row r="177" spans="1:8">
      <c r="A177" s="1">
        <v>37452</v>
      </c>
      <c r="B177">
        <v>4</v>
      </c>
      <c r="C177">
        <v>58</v>
      </c>
      <c r="D177">
        <v>20</v>
      </c>
      <c r="G177">
        <f t="shared" si="3"/>
        <v>3.2</v>
      </c>
      <c r="H177" s="2">
        <f>IF(B177="","",IF(H176="",MAX($H$1:H176)+1,H176))</f>
        <v>15</v>
      </c>
    </row>
    <row r="178" spans="1:8">
      <c r="A178" s="1">
        <v>37452</v>
      </c>
      <c r="B178">
        <v>4</v>
      </c>
      <c r="C178">
        <v>59</v>
      </c>
      <c r="D178">
        <v>20.399999999999999</v>
      </c>
      <c r="G178">
        <f t="shared" si="3"/>
        <v>3.1840000000000002</v>
      </c>
      <c r="H178" s="2">
        <f>IF(B178="","",IF(H177="",MAX($H$1:H177)+1,H177))</f>
        <v>15</v>
      </c>
    </row>
    <row r="179" spans="1:8">
      <c r="A179" s="1">
        <v>37452</v>
      </c>
      <c r="B179">
        <v>2</v>
      </c>
      <c r="C179">
        <v>57</v>
      </c>
      <c r="D179">
        <v>21</v>
      </c>
      <c r="G179">
        <f t="shared" si="3"/>
        <v>3.16</v>
      </c>
      <c r="H179" s="2">
        <f>IF(B179="","",IF(H178="",MAX($H$1:H178)+1,H178))</f>
        <v>15</v>
      </c>
    </row>
    <row r="180" spans="1:8">
      <c r="A180" s="1">
        <v>37452</v>
      </c>
      <c r="B180">
        <v>1</v>
      </c>
      <c r="C180">
        <v>58</v>
      </c>
      <c r="D180">
        <v>21.6</v>
      </c>
      <c r="G180">
        <f t="shared" si="3"/>
        <v>3.1360000000000001</v>
      </c>
      <c r="H180" s="2">
        <f>IF(B180="","",IF(H179="",MAX($H$1:H179)+1,H179))</f>
        <v>15</v>
      </c>
    </row>
    <row r="181" spans="1:8">
      <c r="A181" s="1">
        <v>37452</v>
      </c>
      <c r="B181">
        <v>1</v>
      </c>
      <c r="C181">
        <v>84</v>
      </c>
      <c r="D181">
        <v>15</v>
      </c>
      <c r="G181">
        <f t="shared" si="3"/>
        <v>3.4</v>
      </c>
      <c r="H181" s="2">
        <f>IF(B181="","",IF(H180="",MAX($H$1:H180)+1,H180))</f>
        <v>15</v>
      </c>
    </row>
    <row r="182" spans="1:8">
      <c r="A182" s="1">
        <v>37452</v>
      </c>
      <c r="B182">
        <v>1</v>
      </c>
      <c r="C182">
        <v>74</v>
      </c>
      <c r="D182">
        <v>16.649999999999999</v>
      </c>
      <c r="G182">
        <f t="shared" si="3"/>
        <v>3.3340000000000001</v>
      </c>
      <c r="H182" s="2">
        <f>IF(B182="","",IF(H181="",MAX($H$1:H181)+1,H181))</f>
        <v>15</v>
      </c>
    </row>
    <row r="183" spans="1:8">
      <c r="A183" s="1">
        <v>37452</v>
      </c>
      <c r="B183">
        <v>1</v>
      </c>
      <c r="C183">
        <v>96</v>
      </c>
      <c r="D183">
        <v>12</v>
      </c>
      <c r="G183">
        <f t="shared" si="3"/>
        <v>3.52</v>
      </c>
      <c r="H183" s="2">
        <f>IF(B183="","",IF(H182="",MAX($H$1:H182)+1,H182))</f>
        <v>15</v>
      </c>
    </row>
    <row r="184" spans="1:8">
      <c r="A184" s="1">
        <v>37452</v>
      </c>
      <c r="G184">
        <f t="shared" si="3"/>
        <v>4</v>
      </c>
      <c r="H184" s="2" t="str">
        <f>IF(B184="","",IF(H183="",MAX($H$1:H183)+1,H183))</f>
        <v/>
      </c>
    </row>
    <row r="185" spans="1:8">
      <c r="A185" s="1">
        <v>37453</v>
      </c>
      <c r="B185">
        <v>1</v>
      </c>
      <c r="C185">
        <v>83</v>
      </c>
      <c r="D185">
        <v>15</v>
      </c>
      <c r="G185">
        <f t="shared" si="3"/>
        <v>3.4</v>
      </c>
      <c r="H185" s="2">
        <f>IF(B185="","",IF(H184="",MAX($H$1:H184)+1,H184))</f>
        <v>16</v>
      </c>
    </row>
    <row r="186" spans="1:8">
      <c r="A186" s="1">
        <v>37453</v>
      </c>
      <c r="B186">
        <v>1</v>
      </c>
      <c r="C186">
        <v>84</v>
      </c>
      <c r="D186">
        <v>14.6</v>
      </c>
      <c r="G186">
        <f t="shared" si="3"/>
        <v>3.4159999999999999</v>
      </c>
      <c r="H186" s="2">
        <f>IF(B186="","",IF(H185="",MAX($H$1:H185)+1,H185))</f>
        <v>16</v>
      </c>
    </row>
    <row r="187" spans="1:8">
      <c r="A187" s="1">
        <v>37453</v>
      </c>
      <c r="B187">
        <v>1</v>
      </c>
      <c r="C187">
        <v>68</v>
      </c>
      <c r="D187">
        <v>20</v>
      </c>
      <c r="G187">
        <f t="shared" si="3"/>
        <v>3.2</v>
      </c>
      <c r="H187" s="2">
        <f>IF(B187="","",IF(H186="",MAX($H$1:H186)+1,H186))</f>
        <v>16</v>
      </c>
    </row>
    <row r="188" spans="1:8">
      <c r="A188" s="1">
        <v>37453</v>
      </c>
      <c r="B188">
        <v>3</v>
      </c>
      <c r="C188">
        <v>56</v>
      </c>
      <c r="D188">
        <v>25</v>
      </c>
      <c r="G188">
        <f t="shared" si="3"/>
        <v>3</v>
      </c>
      <c r="H188" s="2">
        <f>IF(B188="","",IF(H187="",MAX($H$1:H187)+1,H187))</f>
        <v>16</v>
      </c>
    </row>
    <row r="189" spans="1:8">
      <c r="A189" s="1">
        <v>37453</v>
      </c>
      <c r="B189">
        <v>3</v>
      </c>
      <c r="C189">
        <v>57</v>
      </c>
      <c r="D189">
        <v>24.6</v>
      </c>
      <c r="G189">
        <f t="shared" si="3"/>
        <v>3.016</v>
      </c>
      <c r="H189" s="2">
        <f>IF(B189="","",IF(H188="",MAX($H$1:H188)+1,H188))</f>
        <v>16</v>
      </c>
    </row>
    <row r="190" spans="1:8">
      <c r="A190" s="1">
        <v>37453</v>
      </c>
      <c r="B190">
        <v>3</v>
      </c>
      <c r="C190">
        <v>52</v>
      </c>
      <c r="D190">
        <v>26</v>
      </c>
      <c r="G190">
        <f t="shared" si="3"/>
        <v>2.96</v>
      </c>
      <c r="H190" s="2">
        <f>IF(B190="","",IF(H189="",MAX($H$1:H189)+1,H189))</f>
        <v>16</v>
      </c>
    </row>
    <row r="191" spans="1:8">
      <c r="A191" s="1">
        <v>37453</v>
      </c>
      <c r="B191">
        <v>3</v>
      </c>
      <c r="C191">
        <v>51</v>
      </c>
      <c r="D191">
        <v>26</v>
      </c>
      <c r="G191">
        <f t="shared" si="3"/>
        <v>2.96</v>
      </c>
      <c r="H191" s="2">
        <f>IF(B191="","",IF(H190="",MAX($H$1:H190)+1,H190))</f>
        <v>16</v>
      </c>
    </row>
    <row r="192" spans="1:8">
      <c r="A192" s="1">
        <v>37453</v>
      </c>
      <c r="B192">
        <v>3</v>
      </c>
      <c r="C192">
        <v>51</v>
      </c>
      <c r="D192">
        <v>25.9</v>
      </c>
      <c r="G192">
        <f t="shared" si="3"/>
        <v>2.964</v>
      </c>
      <c r="H192" s="2">
        <f>IF(B192="","",IF(H191="",MAX($H$1:H191)+1,H191))</f>
        <v>16</v>
      </c>
    </row>
    <row r="193" spans="1:8">
      <c r="A193" s="1">
        <v>37453</v>
      </c>
      <c r="B193">
        <v>1</v>
      </c>
      <c r="C193">
        <v>74</v>
      </c>
      <c r="D193">
        <v>21</v>
      </c>
      <c r="G193">
        <f t="shared" si="3"/>
        <v>3.16</v>
      </c>
      <c r="H193" s="2">
        <f>IF(B193="","",IF(H192="",MAX($H$1:H192)+1,H192))</f>
        <v>16</v>
      </c>
    </row>
    <row r="194" spans="1:8">
      <c r="A194" s="1">
        <v>37453</v>
      </c>
      <c r="B194">
        <v>1</v>
      </c>
      <c r="C194">
        <v>87</v>
      </c>
      <c r="D194">
        <v>17</v>
      </c>
      <c r="G194">
        <f t="shared" si="3"/>
        <v>3.32</v>
      </c>
      <c r="H194" s="2">
        <f>IF(B194="","",IF(H193="",MAX($H$1:H193)+1,H193))</f>
        <v>16</v>
      </c>
    </row>
    <row r="195" spans="1:8">
      <c r="A195" s="1">
        <v>37453</v>
      </c>
      <c r="B195">
        <v>1</v>
      </c>
      <c r="C195">
        <v>87</v>
      </c>
      <c r="D195">
        <v>17.2</v>
      </c>
      <c r="G195">
        <f t="shared" ref="G195:G258" si="4">E195-0.4*(E195-10)*(1-D195/100)</f>
        <v>3.3120000000000003</v>
      </c>
      <c r="H195" s="2">
        <f>IF(B195="","",IF(H194="",MAX($H$1:H194)+1,H194))</f>
        <v>16</v>
      </c>
    </row>
    <row r="196" spans="1:8">
      <c r="A196" s="1">
        <v>37453</v>
      </c>
      <c r="B196">
        <v>1</v>
      </c>
      <c r="C196">
        <v>95</v>
      </c>
      <c r="D196">
        <v>15</v>
      </c>
      <c r="G196">
        <f t="shared" si="4"/>
        <v>3.4</v>
      </c>
      <c r="H196" s="2">
        <f>IF(B196="","",IF(H195="",MAX($H$1:H195)+1,H195))</f>
        <v>16</v>
      </c>
    </row>
    <row r="197" spans="1:8">
      <c r="A197" s="1">
        <v>37453</v>
      </c>
      <c r="G197">
        <f t="shared" si="4"/>
        <v>4</v>
      </c>
      <c r="H197" s="2" t="str">
        <f>IF(B197="","",IF(H196="",MAX($H$1:H196)+1,H196))</f>
        <v/>
      </c>
    </row>
    <row r="198" spans="1:8">
      <c r="A198" s="1">
        <v>37454</v>
      </c>
      <c r="B198">
        <v>1</v>
      </c>
      <c r="C198">
        <v>80</v>
      </c>
      <c r="D198">
        <v>19</v>
      </c>
      <c r="G198">
        <f t="shared" si="4"/>
        <v>3.24</v>
      </c>
      <c r="H198" s="2">
        <f>IF(B198="","",IF(H197="",MAX($H$1:H197)+1,H197))</f>
        <v>17</v>
      </c>
    </row>
    <row r="199" spans="1:8">
      <c r="A199" s="1">
        <v>37454</v>
      </c>
      <c r="B199">
        <v>1</v>
      </c>
      <c r="C199">
        <v>81</v>
      </c>
      <c r="D199">
        <v>19</v>
      </c>
      <c r="G199">
        <f t="shared" si="4"/>
        <v>3.24</v>
      </c>
      <c r="H199" s="2">
        <f>IF(B199="","",IF(H198="",MAX($H$1:H198)+1,H198))</f>
        <v>17</v>
      </c>
    </row>
    <row r="200" spans="1:8">
      <c r="A200" s="1">
        <v>37454</v>
      </c>
      <c r="B200">
        <v>1</v>
      </c>
      <c r="C200">
        <v>67</v>
      </c>
      <c r="D200">
        <v>25</v>
      </c>
      <c r="G200">
        <f t="shared" si="4"/>
        <v>3</v>
      </c>
      <c r="H200" s="2">
        <f>IF(B200="","",IF(H199="",MAX($H$1:H199)+1,H199))</f>
        <v>17</v>
      </c>
    </row>
    <row r="201" spans="1:8">
      <c r="A201" s="1">
        <v>37454</v>
      </c>
      <c r="B201">
        <v>2</v>
      </c>
      <c r="C201">
        <v>47</v>
      </c>
      <c r="D201">
        <v>31</v>
      </c>
      <c r="G201">
        <f t="shared" si="4"/>
        <v>2.76</v>
      </c>
      <c r="H201" s="2">
        <f>IF(B201="","",IF(H200="",MAX($H$1:H200)+1,H200))</f>
        <v>17</v>
      </c>
    </row>
    <row r="202" spans="1:8">
      <c r="A202" s="1">
        <v>37454</v>
      </c>
      <c r="B202">
        <v>2</v>
      </c>
      <c r="C202">
        <v>47</v>
      </c>
      <c r="D202">
        <v>31</v>
      </c>
      <c r="G202">
        <f t="shared" si="4"/>
        <v>2.76</v>
      </c>
      <c r="H202" s="2">
        <f>IF(B202="","",IF(H201="",MAX($H$1:H201)+1,H201))</f>
        <v>17</v>
      </c>
    </row>
    <row r="203" spans="1:8">
      <c r="A203" s="1">
        <v>37454</v>
      </c>
      <c r="B203">
        <v>2</v>
      </c>
      <c r="C203">
        <v>43</v>
      </c>
      <c r="D203">
        <v>32</v>
      </c>
      <c r="G203">
        <f t="shared" si="4"/>
        <v>2.7199999999999998</v>
      </c>
      <c r="H203" s="2">
        <f>IF(B203="","",IF(H202="",MAX($H$1:H202)+1,H202))</f>
        <v>17</v>
      </c>
    </row>
    <row r="204" spans="1:8">
      <c r="A204" s="1">
        <v>37454</v>
      </c>
      <c r="B204">
        <v>1</v>
      </c>
      <c r="C204">
        <v>62</v>
      </c>
      <c r="D204">
        <v>28</v>
      </c>
      <c r="G204">
        <f t="shared" si="4"/>
        <v>2.88</v>
      </c>
      <c r="H204" s="2">
        <f>IF(B204="","",IF(H203="",MAX($H$1:H203)+1,H203))</f>
        <v>17</v>
      </c>
    </row>
    <row r="205" spans="1:8">
      <c r="A205" s="1">
        <v>37454</v>
      </c>
      <c r="B205">
        <v>1</v>
      </c>
      <c r="C205">
        <v>62</v>
      </c>
      <c r="D205">
        <v>27.9</v>
      </c>
      <c r="G205">
        <f t="shared" si="4"/>
        <v>2.8840000000000003</v>
      </c>
      <c r="H205" s="2">
        <f>IF(B205="","",IF(H204="",MAX($H$1:H204)+1,H204))</f>
        <v>17</v>
      </c>
    </row>
    <row r="206" spans="1:8">
      <c r="A206" s="1">
        <v>37454</v>
      </c>
      <c r="B206">
        <v>1</v>
      </c>
      <c r="C206">
        <v>67</v>
      </c>
      <c r="D206">
        <v>24</v>
      </c>
      <c r="G206">
        <f t="shared" si="4"/>
        <v>3.04</v>
      </c>
      <c r="H206" s="2">
        <f>IF(B206="","",IF(H205="",MAX($H$1:H205)+1,H205))</f>
        <v>17</v>
      </c>
    </row>
    <row r="207" spans="1:8">
      <c r="A207" s="1">
        <v>37454</v>
      </c>
      <c r="B207">
        <v>1</v>
      </c>
      <c r="C207">
        <v>78</v>
      </c>
      <c r="D207">
        <v>21</v>
      </c>
      <c r="G207">
        <f t="shared" si="4"/>
        <v>3.16</v>
      </c>
      <c r="H207" s="2">
        <f>IF(B207="","",IF(H206="",MAX($H$1:H206)+1,H206))</f>
        <v>17</v>
      </c>
    </row>
    <row r="208" spans="1:8">
      <c r="A208" s="1">
        <v>37454</v>
      </c>
      <c r="B208">
        <v>1</v>
      </c>
      <c r="C208">
        <v>79</v>
      </c>
      <c r="D208">
        <v>21.5</v>
      </c>
      <c r="G208">
        <f t="shared" si="4"/>
        <v>3.14</v>
      </c>
      <c r="H208" s="2">
        <f>IF(B208="","",IF(H207="",MAX($H$1:H207)+1,H207))</f>
        <v>17</v>
      </c>
    </row>
    <row r="209" spans="1:8">
      <c r="A209" s="1">
        <v>37454</v>
      </c>
      <c r="B209">
        <v>1</v>
      </c>
      <c r="C209">
        <v>92</v>
      </c>
      <c r="D209">
        <v>20</v>
      </c>
      <c r="G209">
        <f t="shared" si="4"/>
        <v>3.2</v>
      </c>
      <c r="H209" s="2">
        <f>IF(B209="","",IF(H208="",MAX($H$1:H208)+1,H208))</f>
        <v>17</v>
      </c>
    </row>
    <row r="210" spans="1:8">
      <c r="A210" s="1">
        <v>37454</v>
      </c>
      <c r="G210">
        <f t="shared" si="4"/>
        <v>4</v>
      </c>
      <c r="H210" s="2" t="str">
        <f>IF(B210="","",IF(H209="",MAX($H$1:H209)+1,H209))</f>
        <v/>
      </c>
    </row>
    <row r="211" spans="1:8">
      <c r="A211" s="1">
        <v>37455</v>
      </c>
      <c r="B211">
        <v>1</v>
      </c>
      <c r="C211">
        <v>98</v>
      </c>
      <c r="D211">
        <v>18</v>
      </c>
      <c r="G211">
        <f t="shared" si="4"/>
        <v>3.2800000000000002</v>
      </c>
      <c r="H211" s="2">
        <f>IF(B211="","",IF(H210="",MAX($H$1:H210)+1,H210))</f>
        <v>18</v>
      </c>
    </row>
    <row r="212" spans="1:8">
      <c r="A212" s="1">
        <v>37455</v>
      </c>
      <c r="B212">
        <v>1</v>
      </c>
      <c r="C212">
        <v>98</v>
      </c>
      <c r="D212">
        <v>18.399999999999999</v>
      </c>
      <c r="G212">
        <f t="shared" si="4"/>
        <v>3.2640000000000002</v>
      </c>
      <c r="H212" s="2">
        <f>IF(B212="","",IF(H211="",MAX($H$1:H211)+1,H211))</f>
        <v>18</v>
      </c>
    </row>
    <row r="213" spans="1:8">
      <c r="A213" s="1">
        <v>37455</v>
      </c>
      <c r="B213">
        <v>2</v>
      </c>
      <c r="C213">
        <v>93</v>
      </c>
      <c r="D213">
        <v>18</v>
      </c>
      <c r="G213">
        <f t="shared" si="4"/>
        <v>3.2800000000000002</v>
      </c>
      <c r="H213" s="2">
        <f>IF(B213="","",IF(H212="",MAX($H$1:H212)+1,H212))</f>
        <v>18</v>
      </c>
    </row>
    <row r="214" spans="1:8">
      <c r="A214" s="1">
        <v>37455</v>
      </c>
      <c r="B214">
        <v>1</v>
      </c>
      <c r="C214">
        <v>82</v>
      </c>
      <c r="D214">
        <v>19</v>
      </c>
      <c r="G214">
        <f t="shared" si="4"/>
        <v>3.24</v>
      </c>
      <c r="H214" s="2">
        <f>IF(B214="","",IF(H213="",MAX($H$1:H213)+1,H213))</f>
        <v>18</v>
      </c>
    </row>
    <row r="215" spans="1:8">
      <c r="A215" s="1">
        <v>37455</v>
      </c>
      <c r="B215">
        <v>1</v>
      </c>
      <c r="C215">
        <v>83</v>
      </c>
      <c r="D215">
        <v>19.2</v>
      </c>
      <c r="G215">
        <f t="shared" si="4"/>
        <v>3.2320000000000002</v>
      </c>
      <c r="H215" s="2">
        <f>IF(B215="","",IF(H214="",MAX($H$1:H214)+1,H214))</f>
        <v>18</v>
      </c>
    </row>
    <row r="216" spans="1:8">
      <c r="A216" s="1">
        <v>37455</v>
      </c>
      <c r="B216">
        <v>1</v>
      </c>
      <c r="C216">
        <v>77</v>
      </c>
      <c r="D216">
        <v>20</v>
      </c>
      <c r="G216">
        <f t="shared" si="4"/>
        <v>3.2</v>
      </c>
      <c r="H216" s="2">
        <f>IF(B216="","",IF(H215="",MAX($H$1:H215)+1,H215))</f>
        <v>18</v>
      </c>
    </row>
    <row r="217" spans="1:8">
      <c r="A217" s="1">
        <v>37455</v>
      </c>
      <c r="B217">
        <v>2</v>
      </c>
      <c r="C217">
        <v>69</v>
      </c>
      <c r="D217">
        <v>21</v>
      </c>
      <c r="G217">
        <f t="shared" si="4"/>
        <v>3.16</v>
      </c>
      <c r="H217" s="2">
        <f>IF(B217="","",IF(H216="",MAX($H$1:H216)+1,H216))</f>
        <v>18</v>
      </c>
    </row>
    <row r="218" spans="1:8">
      <c r="A218" s="1">
        <v>37455</v>
      </c>
      <c r="B218">
        <v>2</v>
      </c>
      <c r="C218">
        <v>70</v>
      </c>
      <c r="D218">
        <v>21.3</v>
      </c>
      <c r="G218">
        <f t="shared" si="4"/>
        <v>3.1480000000000001</v>
      </c>
      <c r="H218" s="2">
        <f>IF(B218="","",IF(H217="",MAX($H$1:H217)+1,H217))</f>
        <v>18</v>
      </c>
    </row>
    <row r="219" spans="1:8">
      <c r="A219" s="1">
        <v>37455</v>
      </c>
      <c r="B219">
        <v>2</v>
      </c>
      <c r="C219">
        <v>87</v>
      </c>
      <c r="D219">
        <v>16</v>
      </c>
      <c r="G219">
        <f t="shared" si="4"/>
        <v>3.36</v>
      </c>
      <c r="H219" s="2">
        <f>IF(B219="","",IF(H218="",MAX($H$1:H218)+1,H218))</f>
        <v>18</v>
      </c>
    </row>
    <row r="220" spans="1:8">
      <c r="A220" s="1">
        <v>37455</v>
      </c>
      <c r="B220">
        <v>2</v>
      </c>
      <c r="C220">
        <v>88</v>
      </c>
      <c r="D220">
        <v>14</v>
      </c>
      <c r="G220">
        <f t="shared" si="4"/>
        <v>3.44</v>
      </c>
      <c r="H220" s="2">
        <f>IF(B220="","",IF(H219="",MAX($H$1:H219)+1,H219))</f>
        <v>18</v>
      </c>
    </row>
    <row r="221" spans="1:8">
      <c r="A221" s="1">
        <v>37455</v>
      </c>
      <c r="B221">
        <v>2</v>
      </c>
      <c r="C221">
        <v>74</v>
      </c>
      <c r="D221">
        <v>16.7</v>
      </c>
      <c r="G221">
        <f t="shared" si="4"/>
        <v>3.3319999999999999</v>
      </c>
      <c r="H221" s="2">
        <f>IF(B221="","",IF(H220="",MAX($H$1:H220)+1,H220))</f>
        <v>18</v>
      </c>
    </row>
    <row r="222" spans="1:8">
      <c r="A222" s="1">
        <v>37455</v>
      </c>
      <c r="B222">
        <v>2</v>
      </c>
      <c r="C222">
        <v>92</v>
      </c>
      <c r="D222">
        <v>12</v>
      </c>
      <c r="G222">
        <f t="shared" si="4"/>
        <v>3.52</v>
      </c>
      <c r="H222" s="2">
        <f>IF(B222="","",IF(H221="",MAX($H$1:H221)+1,H221))</f>
        <v>18</v>
      </c>
    </row>
    <row r="223" spans="1:8">
      <c r="A223" s="1">
        <v>37455</v>
      </c>
      <c r="G223">
        <f t="shared" si="4"/>
        <v>4</v>
      </c>
      <c r="H223" s="2" t="str">
        <f>IF(B223="","",IF(H222="",MAX($H$1:H222)+1,H222))</f>
        <v/>
      </c>
    </row>
    <row r="224" spans="1:8">
      <c r="A224" s="1">
        <v>37456</v>
      </c>
      <c r="B224">
        <v>0</v>
      </c>
      <c r="C224">
        <v>82</v>
      </c>
      <c r="D224">
        <v>15</v>
      </c>
      <c r="G224">
        <f t="shared" si="4"/>
        <v>3.4</v>
      </c>
      <c r="H224" s="2">
        <f>IF(B224="","",IF(H223="",MAX($H$1:H223)+1,H223))</f>
        <v>19</v>
      </c>
    </row>
    <row r="225" spans="1:8">
      <c r="A225" s="1">
        <v>37456</v>
      </c>
      <c r="B225">
        <v>0</v>
      </c>
      <c r="C225">
        <v>83</v>
      </c>
      <c r="D225">
        <v>15.3</v>
      </c>
      <c r="G225">
        <f t="shared" si="4"/>
        <v>3.3879999999999999</v>
      </c>
      <c r="H225" s="2">
        <f>IF(B225="","",IF(H224="",MAX($H$1:H224)+1,H224))</f>
        <v>19</v>
      </c>
    </row>
    <row r="226" spans="1:8">
      <c r="A226" s="1">
        <v>37456</v>
      </c>
      <c r="B226">
        <v>1</v>
      </c>
      <c r="C226">
        <v>71</v>
      </c>
      <c r="D226">
        <v>19</v>
      </c>
      <c r="G226">
        <f t="shared" si="4"/>
        <v>3.24</v>
      </c>
      <c r="H226" s="2">
        <f>IF(B226="","",IF(H225="",MAX($H$1:H225)+1,H225))</f>
        <v>19</v>
      </c>
    </row>
    <row r="227" spans="1:8">
      <c r="A227" s="1">
        <v>37456</v>
      </c>
      <c r="B227">
        <v>2</v>
      </c>
      <c r="C227">
        <v>61</v>
      </c>
      <c r="D227">
        <v>23</v>
      </c>
      <c r="G227">
        <f t="shared" si="4"/>
        <v>3.08</v>
      </c>
      <c r="H227" s="2">
        <f>IF(B227="","",IF(H226="",MAX($H$1:H226)+1,H226))</f>
        <v>19</v>
      </c>
    </row>
    <row r="228" spans="1:8">
      <c r="A228" s="1">
        <v>37456</v>
      </c>
      <c r="B228">
        <v>2</v>
      </c>
      <c r="C228">
        <v>61</v>
      </c>
      <c r="D228">
        <v>22.9</v>
      </c>
      <c r="G228">
        <f t="shared" si="4"/>
        <v>3.0840000000000001</v>
      </c>
      <c r="H228" s="2">
        <f>IF(B228="","",IF(H227="",MAX($H$1:H227)+1,H227))</f>
        <v>19</v>
      </c>
    </row>
    <row r="229" spans="1:8">
      <c r="A229" s="1">
        <v>37456</v>
      </c>
      <c r="B229">
        <v>2</v>
      </c>
      <c r="C229">
        <v>58</v>
      </c>
      <c r="D229">
        <v>24</v>
      </c>
      <c r="G229">
        <f t="shared" si="4"/>
        <v>3.04</v>
      </c>
      <c r="H229" s="2">
        <f>IF(B229="","",IF(H228="",MAX($H$1:H228)+1,H228))</f>
        <v>19</v>
      </c>
    </row>
    <row r="230" spans="1:8">
      <c r="A230" s="1">
        <v>37456</v>
      </c>
      <c r="B230">
        <v>2</v>
      </c>
      <c r="C230">
        <v>57</v>
      </c>
      <c r="D230">
        <v>24</v>
      </c>
      <c r="G230">
        <f t="shared" si="4"/>
        <v>3.04</v>
      </c>
      <c r="H230" s="2">
        <f>IF(B230="","",IF(H229="",MAX($H$1:H229)+1,H229))</f>
        <v>19</v>
      </c>
    </row>
    <row r="231" spans="1:8">
      <c r="A231" s="1">
        <v>37456</v>
      </c>
      <c r="B231">
        <v>2</v>
      </c>
      <c r="C231">
        <v>57</v>
      </c>
      <c r="D231">
        <v>24</v>
      </c>
      <c r="G231">
        <f t="shared" si="4"/>
        <v>3.04</v>
      </c>
      <c r="H231" s="2">
        <f>IF(B231="","",IF(H230="",MAX($H$1:H230)+1,H230))</f>
        <v>19</v>
      </c>
    </row>
    <row r="232" spans="1:8">
      <c r="A232" s="1">
        <v>37456</v>
      </c>
      <c r="B232">
        <v>0</v>
      </c>
      <c r="C232">
        <v>84</v>
      </c>
      <c r="D232">
        <v>19</v>
      </c>
      <c r="G232">
        <f t="shared" si="4"/>
        <v>3.24</v>
      </c>
      <c r="H232" s="2">
        <f>IF(B232="","",IF(H231="",MAX($H$1:H231)+1,H231))</f>
        <v>19</v>
      </c>
    </row>
    <row r="233" spans="1:8">
      <c r="A233" s="1">
        <v>37456</v>
      </c>
      <c r="B233">
        <v>1</v>
      </c>
      <c r="C233">
        <v>93</v>
      </c>
      <c r="D233">
        <v>16</v>
      </c>
      <c r="G233">
        <f t="shared" si="4"/>
        <v>3.36</v>
      </c>
      <c r="H233" s="2">
        <f>IF(B233="","",IF(H232="",MAX($H$1:H232)+1,H232))</f>
        <v>19</v>
      </c>
    </row>
    <row r="234" spans="1:8">
      <c r="A234" s="1">
        <v>37456</v>
      </c>
      <c r="B234">
        <v>1</v>
      </c>
      <c r="C234">
        <v>94</v>
      </c>
      <c r="D234">
        <v>15.8</v>
      </c>
      <c r="G234">
        <f t="shared" si="4"/>
        <v>3.3679999999999999</v>
      </c>
      <c r="H234" s="2">
        <f>IF(B234="","",IF(H233="",MAX($H$1:H233)+1,H233))</f>
        <v>19</v>
      </c>
    </row>
    <row r="235" spans="1:8">
      <c r="A235" s="1">
        <v>37456</v>
      </c>
      <c r="B235">
        <v>1</v>
      </c>
      <c r="C235">
        <v>96</v>
      </c>
      <c r="D235">
        <v>14</v>
      </c>
      <c r="G235">
        <f t="shared" si="4"/>
        <v>3.44</v>
      </c>
      <c r="H235" s="2">
        <f>IF(B235="","",IF(H234="",MAX($H$1:H234)+1,H234))</f>
        <v>19</v>
      </c>
    </row>
    <row r="236" spans="1:8">
      <c r="A236" s="1">
        <v>37456</v>
      </c>
      <c r="G236">
        <f t="shared" si="4"/>
        <v>4</v>
      </c>
      <c r="H236" s="2" t="str">
        <f>IF(B236="","",IF(H235="",MAX($H$1:H235)+1,H235))</f>
        <v/>
      </c>
    </row>
    <row r="237" spans="1:8">
      <c r="A237" s="1">
        <v>37457</v>
      </c>
      <c r="B237">
        <v>1</v>
      </c>
      <c r="C237">
        <v>87</v>
      </c>
      <c r="D237">
        <v>17</v>
      </c>
      <c r="G237">
        <f t="shared" si="4"/>
        <v>3.32</v>
      </c>
      <c r="H237" s="2">
        <f>IF(B237="","",IF(H236="",MAX($H$1:H236)+1,H236))</f>
        <v>20</v>
      </c>
    </row>
    <row r="238" spans="1:8">
      <c r="A238" s="1">
        <v>37457</v>
      </c>
      <c r="B238">
        <v>1</v>
      </c>
      <c r="C238">
        <v>87</v>
      </c>
      <c r="D238">
        <v>17.399999999999999</v>
      </c>
      <c r="G238">
        <f t="shared" si="4"/>
        <v>3.3040000000000003</v>
      </c>
      <c r="H238" s="2">
        <f>IF(B238="","",IF(H237="",MAX($H$1:H237)+1,H237))</f>
        <v>20</v>
      </c>
    </row>
    <row r="239" spans="1:8">
      <c r="A239" s="1">
        <v>37457</v>
      </c>
      <c r="B239">
        <v>1</v>
      </c>
      <c r="C239">
        <v>73</v>
      </c>
      <c r="D239">
        <v>23</v>
      </c>
      <c r="G239">
        <f t="shared" si="4"/>
        <v>3.08</v>
      </c>
      <c r="H239" s="2">
        <f>IF(B239="","",IF(H238="",MAX($H$1:H238)+1,H238))</f>
        <v>20</v>
      </c>
    </row>
    <row r="240" spans="1:8">
      <c r="A240" s="1">
        <v>37457</v>
      </c>
      <c r="B240">
        <v>1</v>
      </c>
      <c r="C240">
        <v>64</v>
      </c>
      <c r="D240">
        <v>27</v>
      </c>
      <c r="G240">
        <f t="shared" si="4"/>
        <v>2.92</v>
      </c>
      <c r="H240" s="2">
        <f>IF(B240="","",IF(H239="",MAX($H$1:H239)+1,H239))</f>
        <v>20</v>
      </c>
    </row>
    <row r="241" spans="1:8">
      <c r="A241" s="1">
        <v>37457</v>
      </c>
      <c r="B241">
        <v>1</v>
      </c>
      <c r="C241">
        <v>65</v>
      </c>
      <c r="D241">
        <v>27.1</v>
      </c>
      <c r="G241">
        <f t="shared" si="4"/>
        <v>2.9159999999999999</v>
      </c>
      <c r="H241" s="2">
        <f>IF(B241="","",IF(H240="",MAX($H$1:H240)+1,H240))</f>
        <v>20</v>
      </c>
    </row>
    <row r="242" spans="1:8">
      <c r="A242" s="1">
        <v>37457</v>
      </c>
      <c r="B242">
        <v>2</v>
      </c>
      <c r="C242">
        <v>60</v>
      </c>
      <c r="D242">
        <v>30</v>
      </c>
      <c r="G242">
        <f t="shared" si="4"/>
        <v>2.8</v>
      </c>
      <c r="H242" s="2">
        <f>IF(B242="","",IF(H241="",MAX($H$1:H241)+1,H241))</f>
        <v>20</v>
      </c>
    </row>
    <row r="243" spans="1:8">
      <c r="A243" s="1">
        <v>37457</v>
      </c>
      <c r="B243">
        <v>2</v>
      </c>
      <c r="C243">
        <v>55</v>
      </c>
      <c r="D243">
        <v>30</v>
      </c>
      <c r="G243">
        <f t="shared" si="4"/>
        <v>2.8</v>
      </c>
      <c r="H243" s="2">
        <f>IF(B243="","",IF(H242="",MAX($H$1:H242)+1,H242))</f>
        <v>20</v>
      </c>
    </row>
    <row r="244" spans="1:8">
      <c r="A244" s="1">
        <v>37457</v>
      </c>
      <c r="B244">
        <v>2</v>
      </c>
      <c r="C244">
        <v>55</v>
      </c>
      <c r="D244">
        <v>29.7</v>
      </c>
      <c r="G244">
        <f t="shared" si="4"/>
        <v>2.8120000000000003</v>
      </c>
      <c r="H244" s="2">
        <f>IF(B244="","",IF(H243="",MAX($H$1:H243)+1,H243))</f>
        <v>20</v>
      </c>
    </row>
    <row r="245" spans="1:8">
      <c r="A245" s="1">
        <v>37457</v>
      </c>
      <c r="B245">
        <v>1</v>
      </c>
      <c r="C245">
        <v>86</v>
      </c>
      <c r="D245">
        <v>23</v>
      </c>
      <c r="G245">
        <f t="shared" si="4"/>
        <v>3.08</v>
      </c>
      <c r="H245" s="2">
        <f>IF(B245="","",IF(H244="",MAX($H$1:H244)+1,H244))</f>
        <v>20</v>
      </c>
    </row>
    <row r="246" spans="1:8">
      <c r="A246" s="1">
        <v>37457</v>
      </c>
      <c r="B246">
        <v>1</v>
      </c>
      <c r="C246">
        <v>86</v>
      </c>
      <c r="D246">
        <v>20</v>
      </c>
      <c r="G246">
        <f t="shared" si="4"/>
        <v>3.2</v>
      </c>
      <c r="H246" s="2">
        <f>IF(B246="","",IF(H245="",MAX($H$1:H245)+1,H245))</f>
        <v>20</v>
      </c>
    </row>
    <row r="247" spans="1:8">
      <c r="A247" s="1">
        <v>37457</v>
      </c>
      <c r="B247">
        <v>1</v>
      </c>
      <c r="C247">
        <v>86</v>
      </c>
      <c r="D247">
        <v>20.5</v>
      </c>
      <c r="G247">
        <f t="shared" si="4"/>
        <v>3.18</v>
      </c>
      <c r="H247" s="2">
        <f>IF(B247="","",IF(H246="",MAX($H$1:H246)+1,H246))</f>
        <v>20</v>
      </c>
    </row>
    <row r="248" spans="1:8">
      <c r="A248" s="1">
        <v>37457</v>
      </c>
      <c r="B248">
        <v>1</v>
      </c>
      <c r="C248">
        <v>92</v>
      </c>
      <c r="D248">
        <v>18</v>
      </c>
      <c r="G248">
        <f t="shared" si="4"/>
        <v>3.2800000000000002</v>
      </c>
      <c r="H248" s="2">
        <f>IF(B248="","",IF(H247="",MAX($H$1:H247)+1,H247))</f>
        <v>20</v>
      </c>
    </row>
    <row r="249" spans="1:8">
      <c r="A249" s="1">
        <v>37457</v>
      </c>
      <c r="G249">
        <f t="shared" si="4"/>
        <v>4</v>
      </c>
      <c r="H249" s="2" t="str">
        <f>IF(B249="","",IF(H248="",MAX($H$1:H248)+1,H248))</f>
        <v/>
      </c>
    </row>
    <row r="250" spans="1:8">
      <c r="A250" s="1">
        <v>37458</v>
      </c>
      <c r="B250">
        <v>1</v>
      </c>
      <c r="C250">
        <v>84</v>
      </c>
      <c r="D250">
        <v>22</v>
      </c>
      <c r="G250">
        <f t="shared" si="4"/>
        <v>3.12</v>
      </c>
      <c r="H250" s="2">
        <f>IF(B250="","",IF(H249="",MAX($H$1:H249)+1,H249))</f>
        <v>21</v>
      </c>
    </row>
    <row r="251" spans="1:8">
      <c r="A251" s="1">
        <v>37458</v>
      </c>
      <c r="B251">
        <v>1</v>
      </c>
      <c r="C251">
        <v>85</v>
      </c>
      <c r="D251">
        <v>22</v>
      </c>
      <c r="G251">
        <f t="shared" si="4"/>
        <v>3.12</v>
      </c>
      <c r="H251" s="2">
        <f>IF(B251="","",IF(H250="",MAX($H$1:H250)+1,H250))</f>
        <v>21</v>
      </c>
    </row>
    <row r="252" spans="1:8">
      <c r="A252" s="1">
        <v>37458</v>
      </c>
      <c r="B252">
        <v>1</v>
      </c>
      <c r="C252">
        <v>68</v>
      </c>
      <c r="D252">
        <v>28</v>
      </c>
      <c r="G252">
        <f t="shared" si="4"/>
        <v>2.88</v>
      </c>
      <c r="H252" s="2">
        <f>IF(B252="","",IF(H251="",MAX($H$1:H251)+1,H251))</f>
        <v>21</v>
      </c>
    </row>
    <row r="253" spans="1:8">
      <c r="A253" s="1">
        <v>37458</v>
      </c>
      <c r="B253">
        <v>1</v>
      </c>
      <c r="C253">
        <v>44</v>
      </c>
      <c r="D253">
        <v>34</v>
      </c>
      <c r="G253">
        <f t="shared" si="4"/>
        <v>2.6399999999999997</v>
      </c>
      <c r="H253" s="2">
        <f>IF(B253="","",IF(H252="",MAX($H$1:H252)+1,H252))</f>
        <v>21</v>
      </c>
    </row>
    <row r="254" spans="1:8">
      <c r="A254" s="1">
        <v>37458</v>
      </c>
      <c r="B254">
        <v>1</v>
      </c>
      <c r="C254">
        <v>45</v>
      </c>
      <c r="D254">
        <v>33.6</v>
      </c>
      <c r="G254">
        <f t="shared" si="4"/>
        <v>2.6559999999999997</v>
      </c>
      <c r="H254" s="2">
        <f>IF(B254="","",IF(H253="",MAX($H$1:H253)+1,H253))</f>
        <v>21</v>
      </c>
    </row>
    <row r="255" spans="1:8">
      <c r="A255" s="1">
        <v>37458</v>
      </c>
      <c r="B255">
        <v>1</v>
      </c>
      <c r="C255">
        <v>37</v>
      </c>
      <c r="D255">
        <v>36</v>
      </c>
      <c r="G255">
        <f t="shared" si="4"/>
        <v>2.56</v>
      </c>
      <c r="H255" s="2">
        <f>IF(B255="","",IF(H254="",MAX($H$1:H254)+1,H254))</f>
        <v>21</v>
      </c>
    </row>
    <row r="256" spans="1:8">
      <c r="A256" s="1">
        <v>37458</v>
      </c>
      <c r="B256">
        <v>2</v>
      </c>
      <c r="C256">
        <v>55</v>
      </c>
      <c r="D256">
        <v>30</v>
      </c>
      <c r="G256">
        <f t="shared" si="4"/>
        <v>2.8</v>
      </c>
      <c r="H256" s="2">
        <f>IF(B256="","",IF(H255="",MAX($H$1:H255)+1,H255))</f>
        <v>21</v>
      </c>
    </row>
    <row r="257" spans="1:8">
      <c r="A257" s="1">
        <v>37458</v>
      </c>
      <c r="B257">
        <v>2</v>
      </c>
      <c r="C257">
        <v>56</v>
      </c>
      <c r="D257">
        <v>30.3</v>
      </c>
      <c r="G257">
        <f t="shared" si="4"/>
        <v>2.7880000000000003</v>
      </c>
      <c r="H257" s="2">
        <f>IF(B257="","",IF(H256="",MAX($H$1:H256)+1,H256))</f>
        <v>21</v>
      </c>
    </row>
    <row r="258" spans="1:8">
      <c r="A258" s="1">
        <v>37458</v>
      </c>
      <c r="B258">
        <v>3</v>
      </c>
      <c r="C258">
        <v>62</v>
      </c>
      <c r="D258">
        <v>25</v>
      </c>
      <c r="G258">
        <f t="shared" si="4"/>
        <v>3</v>
      </c>
      <c r="H258" s="2">
        <f>IF(B258="","",IF(H257="",MAX($H$1:H257)+1,H257))</f>
        <v>21</v>
      </c>
    </row>
    <row r="259" spans="1:8">
      <c r="A259" s="1">
        <v>37458</v>
      </c>
      <c r="B259">
        <v>1</v>
      </c>
      <c r="C259">
        <v>80</v>
      </c>
      <c r="D259">
        <v>23</v>
      </c>
      <c r="G259">
        <f t="shared" ref="G259:G322" si="5">E259-0.4*(E259-10)*(1-D259/100)</f>
        <v>3.08</v>
      </c>
      <c r="H259" s="2">
        <f>IF(B259="","",IF(H258="",MAX($H$1:H258)+1,H258))</f>
        <v>21</v>
      </c>
    </row>
    <row r="260" spans="1:8">
      <c r="A260" s="1">
        <v>37458</v>
      </c>
      <c r="B260">
        <v>1</v>
      </c>
      <c r="C260">
        <v>80</v>
      </c>
      <c r="D260">
        <v>22.7</v>
      </c>
      <c r="G260">
        <f t="shared" si="5"/>
        <v>3.0920000000000001</v>
      </c>
      <c r="H260" s="2">
        <f>IF(B260="","",IF(H259="",MAX($H$1:H259)+1,H259))</f>
        <v>21</v>
      </c>
    </row>
    <row r="261" spans="1:8">
      <c r="A261" s="1">
        <v>37458</v>
      </c>
      <c r="B261">
        <v>2</v>
      </c>
      <c r="C261">
        <v>82</v>
      </c>
      <c r="D261">
        <v>21</v>
      </c>
      <c r="G261">
        <f t="shared" si="5"/>
        <v>3.16</v>
      </c>
      <c r="H261" s="2">
        <f>IF(B261="","",IF(H260="",MAX($H$1:H260)+1,H260))</f>
        <v>21</v>
      </c>
    </row>
    <row r="262" spans="1:8">
      <c r="A262" s="1">
        <v>37458</v>
      </c>
      <c r="G262">
        <f t="shared" si="5"/>
        <v>4</v>
      </c>
      <c r="H262" s="2" t="str">
        <f>IF(B262="","",IF(H261="",MAX($H$1:H261)+1,H261))</f>
        <v/>
      </c>
    </row>
    <row r="263" spans="1:8">
      <c r="A263" s="1">
        <v>37459</v>
      </c>
      <c r="B263">
        <v>1</v>
      </c>
      <c r="C263">
        <v>86</v>
      </c>
      <c r="D263">
        <v>19</v>
      </c>
      <c r="G263">
        <f t="shared" si="5"/>
        <v>3.24</v>
      </c>
      <c r="H263" s="2">
        <f>IF(B263="","",IF(H262="",MAX($H$1:H262)+1,H262))</f>
        <v>22</v>
      </c>
    </row>
    <row r="264" spans="1:8">
      <c r="A264" s="1">
        <v>37459</v>
      </c>
      <c r="B264">
        <v>1</v>
      </c>
      <c r="C264">
        <v>87</v>
      </c>
      <c r="D264">
        <v>19.399999999999999</v>
      </c>
      <c r="G264">
        <f t="shared" si="5"/>
        <v>3.2240000000000002</v>
      </c>
      <c r="H264" s="2">
        <f>IF(B264="","",IF(H263="",MAX($H$1:H263)+1,H263))</f>
        <v>22</v>
      </c>
    </row>
    <row r="265" spans="1:8">
      <c r="A265" s="1">
        <v>37459</v>
      </c>
      <c r="B265">
        <v>1</v>
      </c>
      <c r="C265">
        <v>70</v>
      </c>
      <c r="D265">
        <v>22</v>
      </c>
      <c r="G265">
        <f t="shared" si="5"/>
        <v>3.12</v>
      </c>
      <c r="H265" s="2">
        <f>IF(B265="","",IF(H264="",MAX($H$1:H264)+1,H264))</f>
        <v>22</v>
      </c>
    </row>
    <row r="266" spans="1:8">
      <c r="A266" s="1">
        <v>37459</v>
      </c>
      <c r="B266">
        <v>1</v>
      </c>
      <c r="C266">
        <v>69</v>
      </c>
      <c r="D266">
        <v>22.5</v>
      </c>
      <c r="G266">
        <f t="shared" si="5"/>
        <v>3.1</v>
      </c>
      <c r="H266" s="2">
        <f>IF(B266="","",IF(H265="",MAX($H$1:H265)+1,H265))</f>
        <v>22</v>
      </c>
    </row>
    <row r="267" spans="1:8">
      <c r="A267" s="1">
        <v>37459</v>
      </c>
      <c r="B267">
        <v>1</v>
      </c>
      <c r="C267">
        <v>85</v>
      </c>
      <c r="D267">
        <v>21</v>
      </c>
      <c r="G267">
        <f t="shared" si="5"/>
        <v>3.16</v>
      </c>
      <c r="H267" s="2">
        <f>IF(B267="","",IF(H266="",MAX($H$1:H266)+1,H266))</f>
        <v>22</v>
      </c>
    </row>
    <row r="268" spans="1:8">
      <c r="A268" s="1">
        <v>37459</v>
      </c>
      <c r="B268">
        <v>1</v>
      </c>
      <c r="C268">
        <v>81</v>
      </c>
      <c r="D268">
        <v>20</v>
      </c>
      <c r="G268">
        <f t="shared" si="5"/>
        <v>3.2</v>
      </c>
      <c r="H268" s="2">
        <f>IF(B268="","",IF(H267="",MAX($H$1:H267)+1,H267))</f>
        <v>22</v>
      </c>
    </row>
    <row r="269" spans="1:8">
      <c r="A269" s="1">
        <v>37459</v>
      </c>
      <c r="B269">
        <v>1</v>
      </c>
      <c r="C269">
        <v>81</v>
      </c>
      <c r="D269">
        <v>20.399999999999999</v>
      </c>
      <c r="G269">
        <f t="shared" si="5"/>
        <v>3.1840000000000002</v>
      </c>
      <c r="H269" s="2">
        <f>IF(B269="","",IF(H268="",MAX($H$1:H268)+1,H268))</f>
        <v>22</v>
      </c>
    </row>
    <row r="270" spans="1:8">
      <c r="A270" s="1">
        <v>37459</v>
      </c>
      <c r="B270">
        <v>1</v>
      </c>
      <c r="C270">
        <v>93</v>
      </c>
      <c r="D270">
        <v>18</v>
      </c>
      <c r="G270">
        <f t="shared" si="5"/>
        <v>3.2800000000000002</v>
      </c>
      <c r="H270" s="2">
        <f>IF(B270="","",IF(H269="",MAX($H$1:H269)+1,H269))</f>
        <v>22</v>
      </c>
    </row>
    <row r="271" spans="1:8">
      <c r="A271" s="1">
        <v>37459</v>
      </c>
      <c r="B271">
        <v>1</v>
      </c>
      <c r="C271">
        <v>94</v>
      </c>
      <c r="D271">
        <v>16</v>
      </c>
      <c r="G271">
        <f t="shared" si="5"/>
        <v>3.36</v>
      </c>
      <c r="H271" s="2">
        <f>IF(B271="","",IF(H270="",MAX($H$1:H270)+1,H270))</f>
        <v>22</v>
      </c>
    </row>
    <row r="272" spans="1:8">
      <c r="A272" s="1">
        <v>37459</v>
      </c>
      <c r="B272">
        <v>1</v>
      </c>
      <c r="C272">
        <v>80</v>
      </c>
      <c r="D272">
        <v>18.75</v>
      </c>
      <c r="G272">
        <f t="shared" si="5"/>
        <v>3.25</v>
      </c>
      <c r="H272" s="2">
        <f>IF(B272="","",IF(H271="",MAX($H$1:H271)+1,H271))</f>
        <v>22</v>
      </c>
    </row>
    <row r="273" spans="1:8">
      <c r="A273" s="1">
        <v>37459</v>
      </c>
      <c r="B273">
        <v>1</v>
      </c>
      <c r="C273">
        <v>95</v>
      </c>
      <c r="D273">
        <v>15</v>
      </c>
      <c r="G273">
        <f t="shared" si="5"/>
        <v>3.4</v>
      </c>
      <c r="H273" s="2">
        <f>IF(B273="","",IF(H272="",MAX($H$1:H272)+1,H272))</f>
        <v>22</v>
      </c>
    </row>
    <row r="274" spans="1:8">
      <c r="A274" s="1">
        <v>37459</v>
      </c>
      <c r="G274">
        <f t="shared" si="5"/>
        <v>4</v>
      </c>
      <c r="H274" s="2" t="str">
        <f>IF(B274="","",IF(H273="",MAX($H$1:H273)+1,H273))</f>
        <v/>
      </c>
    </row>
    <row r="275" spans="1:8">
      <c r="A275" s="1">
        <v>37460</v>
      </c>
      <c r="B275">
        <v>1</v>
      </c>
      <c r="C275">
        <v>96</v>
      </c>
      <c r="D275">
        <v>15</v>
      </c>
      <c r="G275">
        <f t="shared" si="5"/>
        <v>3.4</v>
      </c>
      <c r="H275" s="2">
        <f>IF(B275="","",IF(H274="",MAX($H$1:H274)+1,H274))</f>
        <v>23</v>
      </c>
    </row>
    <row r="276" spans="1:8">
      <c r="A276" s="1">
        <v>37460</v>
      </c>
      <c r="B276">
        <v>1</v>
      </c>
      <c r="C276">
        <v>97</v>
      </c>
      <c r="D276">
        <v>15.2</v>
      </c>
      <c r="G276">
        <f t="shared" si="5"/>
        <v>3.3919999999999999</v>
      </c>
      <c r="H276" s="2">
        <f>IF(B276="","",IF(H275="",MAX($H$1:H275)+1,H275))</f>
        <v>23</v>
      </c>
    </row>
    <row r="277" spans="1:8">
      <c r="A277" s="1">
        <v>37460</v>
      </c>
      <c r="B277">
        <v>1</v>
      </c>
      <c r="C277">
        <v>90</v>
      </c>
      <c r="D277">
        <v>15</v>
      </c>
      <c r="G277">
        <f t="shared" si="5"/>
        <v>3.4</v>
      </c>
      <c r="H277" s="2">
        <f>IF(B277="","",IF(H276="",MAX($H$1:H276)+1,H276))</f>
        <v>23</v>
      </c>
    </row>
    <row r="278" spans="1:8">
      <c r="A278" s="1">
        <v>37460</v>
      </c>
      <c r="B278">
        <v>1</v>
      </c>
      <c r="C278">
        <v>85</v>
      </c>
      <c r="D278">
        <v>16</v>
      </c>
      <c r="G278">
        <f t="shared" si="5"/>
        <v>3.36</v>
      </c>
      <c r="H278" s="2">
        <f>IF(B278="","",IF(H277="",MAX($H$1:H277)+1,H277))</f>
        <v>23</v>
      </c>
    </row>
    <row r="279" spans="1:8">
      <c r="A279" s="1">
        <v>37460</v>
      </c>
      <c r="B279">
        <v>1</v>
      </c>
      <c r="C279">
        <v>92</v>
      </c>
      <c r="D279">
        <v>14.5</v>
      </c>
      <c r="G279">
        <f t="shared" si="5"/>
        <v>3.42</v>
      </c>
      <c r="H279" s="2">
        <f>IF(B279="","",IF(H278="",MAX($H$1:H278)+1,H278))</f>
        <v>23</v>
      </c>
    </row>
    <row r="280" spans="1:8">
      <c r="A280" s="1">
        <v>37460</v>
      </c>
      <c r="B280">
        <v>2</v>
      </c>
      <c r="C280">
        <v>89</v>
      </c>
      <c r="D280">
        <v>14</v>
      </c>
      <c r="G280">
        <f t="shared" si="5"/>
        <v>3.44</v>
      </c>
      <c r="H280" s="2">
        <f>IF(B280="","",IF(H279="",MAX($H$1:H279)+1,H279))</f>
        <v>23</v>
      </c>
    </row>
    <row r="281" spans="1:8">
      <c r="A281" s="1">
        <v>37460</v>
      </c>
      <c r="B281">
        <v>0</v>
      </c>
      <c r="C281">
        <v>94</v>
      </c>
      <c r="D281">
        <v>13.6</v>
      </c>
      <c r="G281">
        <f t="shared" si="5"/>
        <v>3.456</v>
      </c>
      <c r="H281" s="2">
        <f>IF(B281="","",IF(H280="",MAX($H$1:H280)+1,H280))</f>
        <v>23</v>
      </c>
    </row>
    <row r="282" spans="1:8">
      <c r="A282" s="1">
        <v>37460</v>
      </c>
      <c r="B282">
        <v>1</v>
      </c>
      <c r="C282">
        <v>97</v>
      </c>
      <c r="D282">
        <v>13</v>
      </c>
      <c r="G282">
        <f t="shared" si="5"/>
        <v>3.48</v>
      </c>
      <c r="H282" s="2">
        <f>IF(B282="","",IF(H281="",MAX($H$1:H281)+1,H281))</f>
        <v>23</v>
      </c>
    </row>
    <row r="283" spans="1:8">
      <c r="A283" s="1">
        <v>37460</v>
      </c>
      <c r="B283">
        <v>1</v>
      </c>
      <c r="C283">
        <v>95</v>
      </c>
      <c r="D283">
        <v>13</v>
      </c>
      <c r="G283">
        <f t="shared" si="5"/>
        <v>3.48</v>
      </c>
      <c r="H283" s="2">
        <f>IF(B283="","",IF(H282="",MAX($H$1:H282)+1,H282))</f>
        <v>23</v>
      </c>
    </row>
    <row r="284" spans="1:8">
      <c r="A284" s="1">
        <v>37460</v>
      </c>
      <c r="B284">
        <v>1</v>
      </c>
      <c r="C284">
        <v>84</v>
      </c>
      <c r="D284">
        <v>15.15</v>
      </c>
      <c r="G284">
        <f t="shared" si="5"/>
        <v>3.3940000000000001</v>
      </c>
      <c r="H284" s="2">
        <f>IF(B284="","",IF(H283="",MAX($H$1:H283)+1,H283))</f>
        <v>23</v>
      </c>
    </row>
    <row r="285" spans="1:8">
      <c r="A285" s="1">
        <v>37460</v>
      </c>
      <c r="B285">
        <v>1</v>
      </c>
      <c r="C285">
        <v>98</v>
      </c>
      <c r="D285">
        <v>13</v>
      </c>
      <c r="G285">
        <f t="shared" si="5"/>
        <v>3.48</v>
      </c>
      <c r="H285" s="2">
        <f>IF(B285="","",IF(H284="",MAX($H$1:H284)+1,H284))</f>
        <v>23</v>
      </c>
    </row>
    <row r="286" spans="1:8">
      <c r="A286" s="1">
        <v>37460</v>
      </c>
      <c r="G286">
        <f t="shared" si="5"/>
        <v>4</v>
      </c>
      <c r="H286" s="2" t="str">
        <f>IF(B286="","",IF(H285="",MAX($H$1:H285)+1,H285))</f>
        <v/>
      </c>
    </row>
    <row r="287" spans="1:8">
      <c r="A287" s="1">
        <v>37461</v>
      </c>
      <c r="B287">
        <v>1</v>
      </c>
      <c r="C287">
        <v>98</v>
      </c>
      <c r="D287">
        <v>13</v>
      </c>
      <c r="G287">
        <f t="shared" si="5"/>
        <v>3.48</v>
      </c>
      <c r="H287" s="2">
        <f>IF(B287="","",IF(H286="",MAX($H$1:H286)+1,H286))</f>
        <v>24</v>
      </c>
    </row>
    <row r="288" spans="1:8">
      <c r="A288" s="1">
        <v>37461</v>
      </c>
      <c r="B288">
        <v>1</v>
      </c>
      <c r="C288">
        <v>99</v>
      </c>
      <c r="D288">
        <v>12.6</v>
      </c>
      <c r="G288">
        <f t="shared" si="5"/>
        <v>3.496</v>
      </c>
      <c r="H288" s="2">
        <f>IF(B288="","",IF(H287="",MAX($H$1:H287)+1,H287))</f>
        <v>24</v>
      </c>
    </row>
    <row r="289" spans="1:8">
      <c r="A289" s="1">
        <v>37461</v>
      </c>
      <c r="B289">
        <v>1</v>
      </c>
      <c r="C289">
        <v>98</v>
      </c>
      <c r="D289">
        <v>13</v>
      </c>
      <c r="G289">
        <f t="shared" si="5"/>
        <v>3.48</v>
      </c>
      <c r="H289" s="2">
        <f>IF(B289="","",IF(H288="",MAX($H$1:H288)+1,H288))</f>
        <v>24</v>
      </c>
    </row>
    <row r="290" spans="1:8">
      <c r="A290" s="1">
        <v>37461</v>
      </c>
      <c r="B290">
        <v>1</v>
      </c>
      <c r="C290">
        <v>97</v>
      </c>
      <c r="D290">
        <v>14</v>
      </c>
      <c r="G290">
        <f t="shared" si="5"/>
        <v>3.44</v>
      </c>
      <c r="H290" s="2">
        <f>IF(B290="","",IF(H289="",MAX($H$1:H289)+1,H289))</f>
        <v>24</v>
      </c>
    </row>
    <row r="291" spans="1:8">
      <c r="A291" s="1">
        <v>37461</v>
      </c>
      <c r="B291">
        <v>1</v>
      </c>
      <c r="C291">
        <v>97</v>
      </c>
      <c r="D291">
        <v>13.6</v>
      </c>
      <c r="G291">
        <f t="shared" si="5"/>
        <v>3.456</v>
      </c>
      <c r="H291" s="2">
        <f>IF(B291="","",IF(H290="",MAX($H$1:H290)+1,H290))</f>
        <v>24</v>
      </c>
    </row>
    <row r="292" spans="1:8">
      <c r="A292" s="1">
        <v>37461</v>
      </c>
      <c r="B292">
        <v>1</v>
      </c>
      <c r="C292">
        <v>97</v>
      </c>
      <c r="D292">
        <v>13</v>
      </c>
      <c r="G292">
        <f t="shared" si="5"/>
        <v>3.48</v>
      </c>
      <c r="H292" s="2">
        <f>IF(B292="","",IF(H291="",MAX($H$1:H291)+1,H291))</f>
        <v>24</v>
      </c>
    </row>
    <row r="293" spans="1:8">
      <c r="A293" s="1">
        <v>37461</v>
      </c>
      <c r="B293">
        <v>1</v>
      </c>
      <c r="C293">
        <v>97</v>
      </c>
      <c r="D293">
        <v>13</v>
      </c>
      <c r="G293">
        <f t="shared" si="5"/>
        <v>3.48</v>
      </c>
      <c r="H293" s="2">
        <f>IF(B293="","",IF(H292="",MAX($H$1:H292)+1,H292))</f>
        <v>24</v>
      </c>
    </row>
    <row r="294" spans="1:8">
      <c r="A294" s="1">
        <v>37461</v>
      </c>
      <c r="B294">
        <v>1</v>
      </c>
      <c r="C294">
        <v>97</v>
      </c>
      <c r="D294">
        <v>13.3</v>
      </c>
      <c r="G294">
        <f t="shared" si="5"/>
        <v>3.468</v>
      </c>
      <c r="H294" s="2">
        <f>IF(B294="","",IF(H293="",MAX($H$1:H293)+1,H293))</f>
        <v>24</v>
      </c>
    </row>
    <row r="295" spans="1:8">
      <c r="A295" s="1">
        <v>37461</v>
      </c>
      <c r="B295">
        <v>1</v>
      </c>
      <c r="C295">
        <v>98</v>
      </c>
      <c r="D295">
        <v>13</v>
      </c>
      <c r="G295">
        <f t="shared" si="5"/>
        <v>3.48</v>
      </c>
      <c r="H295" s="2">
        <f>IF(B295="","",IF(H294="",MAX($H$1:H294)+1,H294))</f>
        <v>24</v>
      </c>
    </row>
    <row r="296" spans="1:8">
      <c r="A296" s="1">
        <v>37461</v>
      </c>
      <c r="B296">
        <v>1</v>
      </c>
      <c r="C296">
        <v>98</v>
      </c>
      <c r="D296">
        <v>13</v>
      </c>
      <c r="G296">
        <f t="shared" si="5"/>
        <v>3.48</v>
      </c>
      <c r="H296" s="2">
        <f>IF(B296="","",IF(H295="",MAX($H$1:H295)+1,H295))</f>
        <v>24</v>
      </c>
    </row>
    <row r="297" spans="1:8">
      <c r="A297" s="1">
        <v>37461</v>
      </c>
      <c r="B297">
        <v>1</v>
      </c>
      <c r="C297">
        <v>99</v>
      </c>
      <c r="D297">
        <v>13.1</v>
      </c>
      <c r="G297">
        <f t="shared" si="5"/>
        <v>3.476</v>
      </c>
      <c r="H297" s="2">
        <f>IF(B297="","",IF(H296="",MAX($H$1:H296)+1,H296))</f>
        <v>24</v>
      </c>
    </row>
    <row r="298" spans="1:8">
      <c r="A298" s="1">
        <v>37461</v>
      </c>
      <c r="B298">
        <v>1</v>
      </c>
      <c r="C298">
        <v>97</v>
      </c>
      <c r="D298">
        <v>13</v>
      </c>
      <c r="G298">
        <f t="shared" si="5"/>
        <v>3.48</v>
      </c>
      <c r="H298" s="2">
        <f>IF(B298="","",IF(H297="",MAX($H$1:H297)+1,H297))</f>
        <v>24</v>
      </c>
    </row>
    <row r="299" spans="1:8">
      <c r="A299" s="1">
        <v>37461</v>
      </c>
      <c r="G299">
        <f t="shared" si="5"/>
        <v>4</v>
      </c>
      <c r="H299" s="2" t="str">
        <f>IF(B299="","",IF(H298="",MAX($H$1:H298)+1,H298))</f>
        <v/>
      </c>
    </row>
    <row r="300" spans="1:8">
      <c r="A300" s="1">
        <v>37462</v>
      </c>
      <c r="B300">
        <v>1</v>
      </c>
      <c r="C300">
        <v>97</v>
      </c>
      <c r="D300">
        <v>13</v>
      </c>
      <c r="G300">
        <f t="shared" si="5"/>
        <v>3.48</v>
      </c>
      <c r="H300" s="2">
        <f>IF(B300="","",IF(H299="",MAX($H$1:H299)+1,H299))</f>
        <v>25</v>
      </c>
    </row>
    <row r="301" spans="1:8">
      <c r="A301" s="1">
        <v>37462</v>
      </c>
      <c r="B301">
        <v>1</v>
      </c>
      <c r="C301">
        <v>97</v>
      </c>
      <c r="D301">
        <v>13</v>
      </c>
      <c r="G301">
        <f t="shared" si="5"/>
        <v>3.48</v>
      </c>
      <c r="H301" s="2">
        <f>IF(B301="","",IF(H300="",MAX($H$1:H300)+1,H300))</f>
        <v>25</v>
      </c>
    </row>
    <row r="302" spans="1:8">
      <c r="A302" s="1">
        <v>37462</v>
      </c>
      <c r="B302">
        <v>1</v>
      </c>
      <c r="C302">
        <v>94</v>
      </c>
      <c r="D302">
        <v>14</v>
      </c>
      <c r="G302">
        <f t="shared" si="5"/>
        <v>3.44</v>
      </c>
      <c r="H302" s="2">
        <f>IF(B302="","",IF(H301="",MAX($H$1:H301)+1,H301))</f>
        <v>25</v>
      </c>
    </row>
    <row r="303" spans="1:8">
      <c r="A303" s="1">
        <v>37462</v>
      </c>
      <c r="B303">
        <v>1</v>
      </c>
      <c r="C303">
        <v>95</v>
      </c>
      <c r="D303">
        <v>15</v>
      </c>
      <c r="G303">
        <f t="shared" si="5"/>
        <v>3.4</v>
      </c>
      <c r="H303" s="2">
        <f>IF(B303="","",IF(H302="",MAX($H$1:H302)+1,H302))</f>
        <v>25</v>
      </c>
    </row>
    <row r="304" spans="1:8">
      <c r="A304" s="1">
        <v>37462</v>
      </c>
      <c r="B304">
        <v>1</v>
      </c>
      <c r="C304">
        <v>96</v>
      </c>
      <c r="D304">
        <v>15</v>
      </c>
      <c r="G304">
        <f t="shared" si="5"/>
        <v>3.4</v>
      </c>
      <c r="H304" s="2">
        <f>IF(B304="","",IF(H303="",MAX($H$1:H303)+1,H303))</f>
        <v>25</v>
      </c>
    </row>
    <row r="305" spans="1:8">
      <c r="A305" s="1">
        <v>37462</v>
      </c>
      <c r="B305">
        <v>0</v>
      </c>
      <c r="C305">
        <v>95</v>
      </c>
      <c r="D305">
        <v>15</v>
      </c>
      <c r="G305">
        <f t="shared" si="5"/>
        <v>3.4</v>
      </c>
      <c r="H305" s="2">
        <f>IF(B305="","",IF(H304="",MAX($H$1:H304)+1,H304))</f>
        <v>25</v>
      </c>
    </row>
    <row r="306" spans="1:8">
      <c r="A306" s="1">
        <v>37462</v>
      </c>
      <c r="B306">
        <v>0</v>
      </c>
      <c r="C306">
        <v>95</v>
      </c>
      <c r="D306">
        <v>15</v>
      </c>
      <c r="G306">
        <f t="shared" si="5"/>
        <v>3.4</v>
      </c>
      <c r="H306" s="2">
        <f>IF(B306="","",IF(H305="",MAX($H$1:H305)+1,H305))</f>
        <v>25</v>
      </c>
    </row>
    <row r="307" spans="1:8">
      <c r="A307" s="1">
        <v>37462</v>
      </c>
      <c r="B307">
        <v>0</v>
      </c>
      <c r="C307">
        <v>96</v>
      </c>
      <c r="D307">
        <v>15.2</v>
      </c>
      <c r="G307">
        <f t="shared" si="5"/>
        <v>3.3919999999999999</v>
      </c>
      <c r="H307" s="2">
        <f>IF(B307="","",IF(H306="",MAX($H$1:H306)+1,H306))</f>
        <v>25</v>
      </c>
    </row>
    <row r="308" spans="1:8">
      <c r="A308" s="1">
        <v>37462</v>
      </c>
      <c r="B308">
        <v>1</v>
      </c>
      <c r="C308">
        <v>96</v>
      </c>
      <c r="D308">
        <v>13</v>
      </c>
      <c r="G308">
        <f t="shared" si="5"/>
        <v>3.48</v>
      </c>
      <c r="H308" s="2">
        <f>IF(B308="","",IF(H307="",MAX($H$1:H307)+1,H307))</f>
        <v>25</v>
      </c>
    </row>
    <row r="309" spans="1:8">
      <c r="A309" s="1">
        <v>37462</v>
      </c>
      <c r="B309">
        <v>0</v>
      </c>
      <c r="C309">
        <v>97</v>
      </c>
      <c r="D309">
        <v>13</v>
      </c>
      <c r="G309">
        <f t="shared" si="5"/>
        <v>3.48</v>
      </c>
      <c r="H309" s="2">
        <f>IF(B309="","",IF(H308="",MAX($H$1:H308)+1,H308))</f>
        <v>25</v>
      </c>
    </row>
    <row r="310" spans="1:8">
      <c r="A310" s="1">
        <v>37462</v>
      </c>
      <c r="B310">
        <v>0</v>
      </c>
      <c r="C310">
        <v>97</v>
      </c>
      <c r="D310">
        <v>12.8</v>
      </c>
      <c r="G310">
        <f t="shared" si="5"/>
        <v>3.488</v>
      </c>
      <c r="H310" s="2">
        <f>IF(B310="","",IF(H309="",MAX($H$1:H309)+1,H309))</f>
        <v>25</v>
      </c>
    </row>
    <row r="311" spans="1:8">
      <c r="A311" s="1">
        <v>37462</v>
      </c>
      <c r="B311">
        <v>0</v>
      </c>
      <c r="C311">
        <v>97</v>
      </c>
      <c r="D311">
        <v>13</v>
      </c>
      <c r="G311">
        <f t="shared" si="5"/>
        <v>3.48</v>
      </c>
      <c r="H311" s="2">
        <f>IF(B311="","",IF(H310="",MAX($H$1:H310)+1,H310))</f>
        <v>25</v>
      </c>
    </row>
    <row r="312" spans="1:8">
      <c r="A312" s="1">
        <v>37462</v>
      </c>
      <c r="G312">
        <f t="shared" si="5"/>
        <v>4</v>
      </c>
      <c r="H312" s="2" t="str">
        <f>IF(B312="","",IF(H311="",MAX($H$1:H311)+1,H311))</f>
        <v/>
      </c>
    </row>
    <row r="313" spans="1:8">
      <c r="A313" s="1">
        <v>37463</v>
      </c>
      <c r="B313">
        <v>1</v>
      </c>
      <c r="C313">
        <v>90</v>
      </c>
      <c r="D313">
        <v>15</v>
      </c>
      <c r="G313">
        <f t="shared" si="5"/>
        <v>3.4</v>
      </c>
      <c r="H313" s="2">
        <f>IF(B313="","",IF(H312="",MAX($H$1:H312)+1,H312))</f>
        <v>26</v>
      </c>
    </row>
    <row r="314" spans="1:8">
      <c r="A314" s="1">
        <v>37463</v>
      </c>
      <c r="B314">
        <v>1</v>
      </c>
      <c r="C314">
        <v>91</v>
      </c>
      <c r="D314">
        <v>15.2</v>
      </c>
      <c r="G314">
        <f t="shared" si="5"/>
        <v>3.3919999999999999</v>
      </c>
      <c r="H314" s="2">
        <f>IF(B314="","",IF(H313="",MAX($H$1:H313)+1,H313))</f>
        <v>26</v>
      </c>
    </row>
    <row r="315" spans="1:8">
      <c r="A315" s="1">
        <v>37463</v>
      </c>
      <c r="B315">
        <v>1</v>
      </c>
      <c r="C315">
        <v>80</v>
      </c>
      <c r="D315">
        <v>18</v>
      </c>
      <c r="G315">
        <f t="shared" si="5"/>
        <v>3.2800000000000002</v>
      </c>
      <c r="H315" s="2">
        <f>IF(B315="","",IF(H314="",MAX($H$1:H314)+1,H314))</f>
        <v>26</v>
      </c>
    </row>
    <row r="316" spans="1:8">
      <c r="A316" s="1">
        <v>37463</v>
      </c>
      <c r="B316">
        <v>1</v>
      </c>
      <c r="C316">
        <v>59</v>
      </c>
      <c r="D316">
        <v>21</v>
      </c>
      <c r="G316">
        <f t="shared" si="5"/>
        <v>3.16</v>
      </c>
      <c r="H316" s="2">
        <f>IF(B316="","",IF(H315="",MAX($H$1:H315)+1,H315))</f>
        <v>26</v>
      </c>
    </row>
    <row r="317" spans="1:8">
      <c r="A317" s="1">
        <v>37463</v>
      </c>
      <c r="B317">
        <v>1</v>
      </c>
      <c r="C317">
        <v>60</v>
      </c>
      <c r="D317">
        <v>20.9</v>
      </c>
      <c r="G317">
        <f t="shared" si="5"/>
        <v>3.1640000000000001</v>
      </c>
      <c r="H317" s="2">
        <f>IF(B317="","",IF(H316="",MAX($H$1:H316)+1,H316))</f>
        <v>26</v>
      </c>
    </row>
    <row r="318" spans="1:8">
      <c r="A318" s="1">
        <v>37463</v>
      </c>
      <c r="B318">
        <v>2</v>
      </c>
      <c r="C318">
        <v>51</v>
      </c>
      <c r="D318">
        <v>22</v>
      </c>
      <c r="G318">
        <f t="shared" si="5"/>
        <v>3.12</v>
      </c>
      <c r="H318" s="2">
        <f>IF(B318="","",IF(H317="",MAX($H$1:H317)+1,H317))</f>
        <v>26</v>
      </c>
    </row>
    <row r="319" spans="1:8">
      <c r="A319" s="1">
        <v>37463</v>
      </c>
      <c r="B319">
        <v>1</v>
      </c>
      <c r="C319">
        <v>59</v>
      </c>
      <c r="D319">
        <v>21</v>
      </c>
      <c r="G319">
        <f t="shared" si="5"/>
        <v>3.16</v>
      </c>
      <c r="H319" s="2">
        <f>IF(B319="","",IF(H318="",MAX($H$1:H318)+1,H318))</f>
        <v>26</v>
      </c>
    </row>
    <row r="320" spans="1:8">
      <c r="A320" s="1">
        <v>37463</v>
      </c>
      <c r="B320">
        <v>1</v>
      </c>
      <c r="C320">
        <v>60</v>
      </c>
      <c r="D320">
        <v>21.5</v>
      </c>
      <c r="G320">
        <f t="shared" si="5"/>
        <v>3.14</v>
      </c>
      <c r="H320" s="2">
        <f>IF(B320="","",IF(H319="",MAX($H$1:H319)+1,H319))</f>
        <v>26</v>
      </c>
    </row>
    <row r="321" spans="1:8">
      <c r="A321" s="1">
        <v>37463</v>
      </c>
      <c r="B321">
        <v>1</v>
      </c>
      <c r="C321">
        <v>89</v>
      </c>
      <c r="D321">
        <v>15</v>
      </c>
      <c r="G321">
        <f t="shared" si="5"/>
        <v>3.4</v>
      </c>
      <c r="H321" s="2">
        <f>IF(B321="","",IF(H320="",MAX($H$1:H320)+1,H320))</f>
        <v>26</v>
      </c>
    </row>
    <row r="322" spans="1:8">
      <c r="A322" s="1">
        <v>37463</v>
      </c>
      <c r="B322">
        <v>1</v>
      </c>
      <c r="C322">
        <v>94</v>
      </c>
      <c r="D322">
        <v>13</v>
      </c>
      <c r="G322">
        <f t="shared" si="5"/>
        <v>3.48</v>
      </c>
      <c r="H322" s="2">
        <f>IF(B322="","",IF(H321="",MAX($H$1:H321)+1,H321))</f>
        <v>26</v>
      </c>
    </row>
    <row r="323" spans="1:8">
      <c r="A323" s="1">
        <v>37463</v>
      </c>
      <c r="B323">
        <v>1</v>
      </c>
      <c r="C323">
        <v>94</v>
      </c>
      <c r="D323">
        <v>13</v>
      </c>
      <c r="G323">
        <f t="shared" ref="G323:G381" si="6">E323-0.4*(E323-10)*(1-D323/100)</f>
        <v>3.48</v>
      </c>
      <c r="H323" s="2">
        <f>IF(B323="","",IF(H322="",MAX($H$1:H322)+1,H322))</f>
        <v>26</v>
      </c>
    </row>
    <row r="324" spans="1:8">
      <c r="A324" s="1">
        <v>37463</v>
      </c>
      <c r="B324">
        <v>1</v>
      </c>
      <c r="C324">
        <v>87</v>
      </c>
      <c r="D324">
        <v>12</v>
      </c>
      <c r="G324">
        <f t="shared" si="6"/>
        <v>3.52</v>
      </c>
      <c r="H324" s="2">
        <f>IF(B324="","",IF(H323="",MAX($H$1:H323)+1,H323))</f>
        <v>26</v>
      </c>
    </row>
    <row r="325" spans="1:8">
      <c r="A325" s="1">
        <v>37463</v>
      </c>
      <c r="G325">
        <f t="shared" si="6"/>
        <v>4</v>
      </c>
      <c r="H325" s="2" t="str">
        <f>IF(B325="","",IF(H324="",MAX($H$1:H324)+1,H324))</f>
        <v/>
      </c>
    </row>
    <row r="326" spans="1:8">
      <c r="A326" s="1">
        <v>37464</v>
      </c>
      <c r="B326">
        <v>0</v>
      </c>
      <c r="C326">
        <v>78</v>
      </c>
      <c r="D326">
        <v>14</v>
      </c>
      <c r="G326">
        <f t="shared" si="6"/>
        <v>3.44</v>
      </c>
      <c r="H326" s="2">
        <f>IF(B326="","",IF(H325="",MAX($H$1:H325)+1,H325))</f>
        <v>27</v>
      </c>
    </row>
    <row r="327" spans="1:8">
      <c r="A327" s="1">
        <v>37464</v>
      </c>
      <c r="B327">
        <v>0</v>
      </c>
      <c r="C327">
        <v>79</v>
      </c>
      <c r="D327">
        <v>14.3</v>
      </c>
      <c r="G327">
        <f t="shared" si="6"/>
        <v>3.4279999999999999</v>
      </c>
      <c r="H327" s="2">
        <f>IF(B327="","",IF(H326="",MAX($H$1:H326)+1,H326))</f>
        <v>27</v>
      </c>
    </row>
    <row r="328" spans="1:8">
      <c r="A328" s="1">
        <v>37464</v>
      </c>
      <c r="B328">
        <v>1</v>
      </c>
      <c r="C328">
        <v>67</v>
      </c>
      <c r="D328">
        <v>19</v>
      </c>
      <c r="G328">
        <f t="shared" si="6"/>
        <v>3.24</v>
      </c>
      <c r="H328" s="2">
        <f>IF(B328="","",IF(H327="",MAX($H$1:H327)+1,H327))</f>
        <v>27</v>
      </c>
    </row>
    <row r="329" spans="1:8">
      <c r="A329" s="1">
        <v>37464</v>
      </c>
      <c r="B329">
        <v>2</v>
      </c>
      <c r="C329">
        <v>63</v>
      </c>
      <c r="D329">
        <v>22</v>
      </c>
      <c r="G329">
        <f t="shared" si="6"/>
        <v>3.12</v>
      </c>
      <c r="H329" s="2">
        <f>IF(B329="","",IF(H328="",MAX($H$1:H328)+1,H328))</f>
        <v>27</v>
      </c>
    </row>
    <row r="330" spans="1:8">
      <c r="A330" s="1">
        <v>37464</v>
      </c>
      <c r="B330">
        <v>2</v>
      </c>
      <c r="C330">
        <v>63</v>
      </c>
      <c r="D330">
        <v>21.9</v>
      </c>
      <c r="G330">
        <f t="shared" si="6"/>
        <v>3.1240000000000001</v>
      </c>
      <c r="H330" s="2">
        <f>IF(B330="","",IF(H329="",MAX($H$1:H329)+1,H329))</f>
        <v>27</v>
      </c>
    </row>
    <row r="331" spans="1:8">
      <c r="A331" s="1">
        <v>37464</v>
      </c>
      <c r="B331">
        <v>2</v>
      </c>
      <c r="C331">
        <v>49</v>
      </c>
      <c r="D331">
        <v>23</v>
      </c>
      <c r="G331">
        <f t="shared" si="6"/>
        <v>3.08</v>
      </c>
      <c r="H331" s="2">
        <f>IF(B331="","",IF(H330="",MAX($H$1:H330)+1,H330))</f>
        <v>27</v>
      </c>
    </row>
    <row r="332" spans="1:8">
      <c r="A332" s="1">
        <v>37464</v>
      </c>
      <c r="B332">
        <v>2</v>
      </c>
      <c r="C332">
        <v>59</v>
      </c>
      <c r="D332">
        <v>23</v>
      </c>
      <c r="G332">
        <f t="shared" si="6"/>
        <v>3.08</v>
      </c>
      <c r="H332" s="2">
        <f>IF(B332="","",IF(H331="",MAX($H$1:H331)+1,H331))</f>
        <v>27</v>
      </c>
    </row>
    <row r="333" spans="1:8">
      <c r="A333" s="1">
        <v>37464</v>
      </c>
      <c r="B333">
        <v>2</v>
      </c>
      <c r="C333">
        <v>59</v>
      </c>
      <c r="D333">
        <v>22.7</v>
      </c>
      <c r="G333">
        <f t="shared" si="6"/>
        <v>3.0920000000000001</v>
      </c>
      <c r="H333" s="2">
        <f>IF(B333="","",IF(H332="",MAX($H$1:H332)+1,H332))</f>
        <v>27</v>
      </c>
    </row>
    <row r="334" spans="1:8">
      <c r="A334" s="1">
        <v>37464</v>
      </c>
      <c r="B334">
        <v>1</v>
      </c>
      <c r="C334">
        <v>83</v>
      </c>
      <c r="D334">
        <v>17</v>
      </c>
      <c r="G334">
        <f t="shared" si="6"/>
        <v>3.32</v>
      </c>
      <c r="H334" s="2">
        <f>IF(B334="","",IF(H333="",MAX($H$1:H333)+1,H333))</f>
        <v>27</v>
      </c>
    </row>
    <row r="335" spans="1:8">
      <c r="A335" s="1">
        <v>37464</v>
      </c>
      <c r="C335">
        <v>67</v>
      </c>
      <c r="D335">
        <v>12</v>
      </c>
      <c r="G335">
        <f t="shared" si="6"/>
        <v>3.52</v>
      </c>
      <c r="H335" s="2" t="str">
        <f>IF(B335="","",IF(H334="",MAX($H$1:H334)+1,H334))</f>
        <v/>
      </c>
    </row>
    <row r="336" spans="1:8">
      <c r="A336" s="1">
        <v>37464</v>
      </c>
      <c r="G336">
        <f t="shared" si="6"/>
        <v>4</v>
      </c>
      <c r="H336" s="2" t="str">
        <f>IF(B336="","",IF(H335="",MAX($H$1:H335)+1,H335))</f>
        <v/>
      </c>
    </row>
    <row r="337" spans="1:8">
      <c r="A337" s="1">
        <v>37465</v>
      </c>
      <c r="B337">
        <v>1</v>
      </c>
      <c r="C337">
        <v>90</v>
      </c>
      <c r="D337">
        <v>13.61</v>
      </c>
      <c r="G337">
        <f t="shared" si="6"/>
        <v>3.4556</v>
      </c>
      <c r="H337" s="2">
        <f>IF(B337="","",IF(H336="",MAX($H$1:H336)+1,H336))</f>
        <v>28</v>
      </c>
    </row>
    <row r="338" spans="1:8">
      <c r="A338" s="1">
        <v>37465</v>
      </c>
      <c r="B338">
        <v>1</v>
      </c>
      <c r="C338">
        <v>67</v>
      </c>
      <c r="D338">
        <v>20</v>
      </c>
      <c r="G338">
        <f t="shared" si="6"/>
        <v>3.2</v>
      </c>
      <c r="H338" s="2">
        <f>IF(B338="","",IF(H337="",MAX($H$1:H337)+1,H337))</f>
        <v>28</v>
      </c>
    </row>
    <row r="339" spans="1:8">
      <c r="A339" s="1">
        <v>37465</v>
      </c>
      <c r="B339">
        <v>3</v>
      </c>
      <c r="C339">
        <v>52</v>
      </c>
      <c r="D339">
        <v>24.3</v>
      </c>
      <c r="G339">
        <f t="shared" si="6"/>
        <v>3.028</v>
      </c>
      <c r="H339" s="2">
        <f>IF(B339="","",IF(H338="",MAX($H$1:H338)+1,H338))</f>
        <v>28</v>
      </c>
    </row>
    <row r="340" spans="1:8">
      <c r="A340" s="1">
        <v>37465</v>
      </c>
      <c r="B340">
        <v>3</v>
      </c>
      <c r="C340">
        <v>48</v>
      </c>
      <c r="D340">
        <v>24</v>
      </c>
      <c r="G340">
        <f t="shared" si="6"/>
        <v>3.04</v>
      </c>
      <c r="H340" s="2">
        <f>IF(B340="","",IF(H339="",MAX($H$1:H339)+1,H339))</f>
        <v>28</v>
      </c>
    </row>
    <row r="341" spans="1:8">
      <c r="A341" s="1">
        <v>37465</v>
      </c>
      <c r="B341">
        <v>3</v>
      </c>
      <c r="C341">
        <v>49</v>
      </c>
      <c r="D341">
        <v>23.5</v>
      </c>
      <c r="G341">
        <f t="shared" si="6"/>
        <v>3.06</v>
      </c>
      <c r="H341" s="2">
        <f>IF(B341="","",IF(H340="",MAX($H$1:H340)+1,H340))</f>
        <v>28</v>
      </c>
    </row>
    <row r="342" spans="1:8">
      <c r="A342" s="1">
        <v>37465</v>
      </c>
      <c r="B342">
        <v>2</v>
      </c>
      <c r="C342">
        <v>90</v>
      </c>
      <c r="D342">
        <v>14</v>
      </c>
      <c r="G342">
        <f t="shared" si="6"/>
        <v>3.44</v>
      </c>
      <c r="H342" s="2">
        <f>IF(B342="","",IF(H341="",MAX($H$1:H341)+1,H341))</f>
        <v>28</v>
      </c>
    </row>
    <row r="343" spans="1:8">
      <c r="A343" s="1">
        <v>37465</v>
      </c>
      <c r="B343">
        <v>2</v>
      </c>
      <c r="C343">
        <v>91</v>
      </c>
      <c r="D343">
        <v>14.4</v>
      </c>
      <c r="G343">
        <f t="shared" si="6"/>
        <v>3.4239999999999999</v>
      </c>
      <c r="H343" s="2">
        <f>IF(B343="","",IF(H342="",MAX($H$1:H342)+1,H342))</f>
        <v>28</v>
      </c>
    </row>
    <row r="344" spans="1:8">
      <c r="A344" s="1">
        <v>37465</v>
      </c>
      <c r="B344">
        <v>3</v>
      </c>
      <c r="C344">
        <v>95</v>
      </c>
      <c r="D344">
        <v>13</v>
      </c>
      <c r="G344">
        <f t="shared" si="6"/>
        <v>3.48</v>
      </c>
      <c r="H344" s="2">
        <f>IF(B344="","",IF(H343="",MAX($H$1:H343)+1,H343))</f>
        <v>28</v>
      </c>
    </row>
    <row r="345" spans="1:8">
      <c r="A345" s="1">
        <v>37465</v>
      </c>
      <c r="G345">
        <f t="shared" si="6"/>
        <v>4</v>
      </c>
      <c r="H345" s="2" t="str">
        <f>IF(B345="","",IF(H344="",MAX($H$1:H344)+1,H344))</f>
        <v/>
      </c>
    </row>
    <row r="346" spans="1:8">
      <c r="A346" s="1">
        <v>37466</v>
      </c>
      <c r="B346">
        <v>1</v>
      </c>
      <c r="C346">
        <v>88</v>
      </c>
      <c r="D346">
        <v>15</v>
      </c>
      <c r="G346">
        <f t="shared" si="6"/>
        <v>3.4</v>
      </c>
      <c r="H346" s="2">
        <f>IF(B346="","",IF(H345="",MAX($H$1:H345)+1,H345))</f>
        <v>29</v>
      </c>
    </row>
    <row r="347" spans="1:8">
      <c r="A347" s="1">
        <v>37466</v>
      </c>
      <c r="B347">
        <v>1</v>
      </c>
      <c r="C347">
        <v>89</v>
      </c>
      <c r="D347">
        <v>14.9</v>
      </c>
      <c r="G347">
        <f t="shared" si="6"/>
        <v>3.4039999999999999</v>
      </c>
      <c r="H347" s="2">
        <f>IF(B347="","",IF(H346="",MAX($H$1:H346)+1,H346))</f>
        <v>29</v>
      </c>
    </row>
    <row r="348" spans="1:8">
      <c r="A348" s="1">
        <v>37466</v>
      </c>
      <c r="B348">
        <v>0</v>
      </c>
      <c r="C348">
        <v>82</v>
      </c>
      <c r="D348">
        <v>17</v>
      </c>
      <c r="G348">
        <f t="shared" si="6"/>
        <v>3.32</v>
      </c>
      <c r="H348" s="2">
        <f>IF(B348="","",IF(H347="",MAX($H$1:H347)+1,H347))</f>
        <v>29</v>
      </c>
    </row>
    <row r="349" spans="1:8">
      <c r="A349" s="1">
        <v>37466</v>
      </c>
      <c r="B349">
        <v>1</v>
      </c>
      <c r="C349">
        <v>83</v>
      </c>
      <c r="D349">
        <v>18</v>
      </c>
      <c r="G349">
        <f t="shared" si="6"/>
        <v>3.2800000000000002</v>
      </c>
      <c r="H349" s="2">
        <f>IF(B349="","",IF(H348="",MAX($H$1:H348)+1,H348))</f>
        <v>29</v>
      </c>
    </row>
    <row r="350" spans="1:8">
      <c r="A350" s="1">
        <v>37466</v>
      </c>
      <c r="B350">
        <v>1</v>
      </c>
      <c r="C350">
        <v>84</v>
      </c>
      <c r="D350">
        <v>18</v>
      </c>
      <c r="G350">
        <f t="shared" si="6"/>
        <v>3.2800000000000002</v>
      </c>
      <c r="H350" s="2">
        <f>IF(B350="","",IF(H349="",MAX($H$1:H349)+1,H349))</f>
        <v>29</v>
      </c>
    </row>
    <row r="351" spans="1:8">
      <c r="A351" s="1">
        <v>37466</v>
      </c>
      <c r="B351">
        <v>1</v>
      </c>
      <c r="C351">
        <v>79</v>
      </c>
      <c r="D351">
        <v>20</v>
      </c>
      <c r="G351">
        <f t="shared" si="6"/>
        <v>3.2</v>
      </c>
      <c r="H351" s="2">
        <f>IF(B351="","",IF(H350="",MAX($H$1:H350)+1,H350))</f>
        <v>29</v>
      </c>
    </row>
    <row r="352" spans="1:8">
      <c r="A352" s="1">
        <v>37466</v>
      </c>
      <c r="B352">
        <v>0</v>
      </c>
      <c r="C352">
        <v>90</v>
      </c>
      <c r="D352">
        <v>18</v>
      </c>
      <c r="G352">
        <f t="shared" si="6"/>
        <v>3.2800000000000002</v>
      </c>
      <c r="H352" s="2">
        <f>IF(B352="","",IF(H351="",MAX($H$1:H351)+1,H351))</f>
        <v>29</v>
      </c>
    </row>
    <row r="353" spans="1:8">
      <c r="A353" s="1">
        <v>37466</v>
      </c>
      <c r="B353">
        <v>0</v>
      </c>
      <c r="C353">
        <v>91</v>
      </c>
      <c r="D353">
        <v>17.8</v>
      </c>
      <c r="G353">
        <f t="shared" si="6"/>
        <v>3.2879999999999998</v>
      </c>
      <c r="H353" s="2">
        <f>IF(B353="","",IF(H352="",MAX($H$1:H352)+1,H352))</f>
        <v>29</v>
      </c>
    </row>
    <row r="354" spans="1:8">
      <c r="A354" s="1">
        <v>37466</v>
      </c>
      <c r="B354">
        <v>1</v>
      </c>
      <c r="C354">
        <v>94</v>
      </c>
      <c r="D354">
        <v>17</v>
      </c>
      <c r="G354">
        <f t="shared" si="6"/>
        <v>3.32</v>
      </c>
      <c r="H354" s="2">
        <f>IF(B354="","",IF(H353="",MAX($H$1:H353)+1,H353))</f>
        <v>29</v>
      </c>
    </row>
    <row r="355" spans="1:8">
      <c r="A355" s="1">
        <v>37466</v>
      </c>
      <c r="B355">
        <v>1</v>
      </c>
      <c r="C355">
        <v>93</v>
      </c>
      <c r="D355">
        <v>15.63</v>
      </c>
      <c r="G355">
        <f t="shared" si="6"/>
        <v>3.3748</v>
      </c>
      <c r="H355" s="2">
        <f>IF(B355="","",IF(H354="",MAX($H$1:H354)+1,H354))</f>
        <v>29</v>
      </c>
    </row>
    <row r="356" spans="1:8">
      <c r="A356" s="1">
        <v>37466</v>
      </c>
      <c r="B356">
        <v>1</v>
      </c>
      <c r="C356">
        <v>97</v>
      </c>
      <c r="D356">
        <v>14</v>
      </c>
      <c r="G356">
        <f t="shared" si="6"/>
        <v>3.44</v>
      </c>
      <c r="H356" s="2">
        <f>IF(B356="","",IF(H355="",MAX($H$1:H355)+1,H355))</f>
        <v>29</v>
      </c>
    </row>
    <row r="357" spans="1:8">
      <c r="A357" s="1">
        <v>37466</v>
      </c>
      <c r="G357">
        <f t="shared" si="6"/>
        <v>4</v>
      </c>
      <c r="H357" s="2" t="str">
        <f>IF(B357="","",IF(H356="",MAX($H$1:H356)+1,H356))</f>
        <v/>
      </c>
    </row>
    <row r="358" spans="1:8">
      <c r="A358" s="1">
        <v>37467</v>
      </c>
      <c r="B358">
        <v>0</v>
      </c>
      <c r="C358">
        <v>93</v>
      </c>
      <c r="D358">
        <v>17</v>
      </c>
      <c r="G358">
        <f t="shared" si="6"/>
        <v>3.32</v>
      </c>
      <c r="H358" s="2">
        <f>IF(B358="","",IF(H357="",MAX($H$1:H357)+1,H357))</f>
        <v>30</v>
      </c>
    </row>
    <row r="359" spans="1:8">
      <c r="A359" s="1">
        <v>37467</v>
      </c>
      <c r="B359">
        <v>0</v>
      </c>
      <c r="C359">
        <v>97</v>
      </c>
      <c r="D359">
        <v>15.3</v>
      </c>
      <c r="G359">
        <f t="shared" si="6"/>
        <v>3.3879999999999999</v>
      </c>
      <c r="H359" s="2">
        <f>IF(B359="","",IF(H358="",MAX($H$1:H358)+1,H358))</f>
        <v>30</v>
      </c>
    </row>
    <row r="360" spans="1:8">
      <c r="A360" s="1">
        <v>37467</v>
      </c>
      <c r="B360">
        <v>1</v>
      </c>
      <c r="C360">
        <v>81</v>
      </c>
      <c r="D360">
        <v>19</v>
      </c>
      <c r="G360">
        <f t="shared" si="6"/>
        <v>3.24</v>
      </c>
      <c r="H360" s="2">
        <f>IF(B360="","",IF(H359="",MAX($H$1:H359)+1,H359))</f>
        <v>30</v>
      </c>
    </row>
    <row r="361" spans="1:8">
      <c r="A361" s="1">
        <v>37467</v>
      </c>
      <c r="B361">
        <v>2</v>
      </c>
      <c r="C361">
        <v>64</v>
      </c>
      <c r="D361">
        <v>22</v>
      </c>
      <c r="G361">
        <f t="shared" si="6"/>
        <v>3.12</v>
      </c>
      <c r="H361" s="2">
        <f>IF(B361="","",IF(H360="",MAX($H$1:H360)+1,H360))</f>
        <v>30</v>
      </c>
    </row>
    <row r="362" spans="1:8">
      <c r="A362" s="1">
        <v>37467</v>
      </c>
      <c r="B362">
        <v>2</v>
      </c>
      <c r="C362">
        <v>64</v>
      </c>
      <c r="D362">
        <v>22.2</v>
      </c>
      <c r="G362">
        <f t="shared" si="6"/>
        <v>3.1120000000000001</v>
      </c>
      <c r="H362" s="2">
        <f>IF(B362="","",IF(H361="",MAX($H$1:H361)+1,H361))</f>
        <v>30</v>
      </c>
    </row>
    <row r="363" spans="1:8">
      <c r="A363" s="1">
        <v>37467</v>
      </c>
      <c r="B363">
        <v>1</v>
      </c>
      <c r="C363">
        <v>79</v>
      </c>
      <c r="D363">
        <v>22</v>
      </c>
      <c r="G363">
        <f t="shared" si="6"/>
        <v>3.12</v>
      </c>
      <c r="H363" s="2">
        <f>IF(B363="","",IF(H362="",MAX($H$1:H362)+1,H362))</f>
        <v>30</v>
      </c>
    </row>
    <row r="364" spans="1:8">
      <c r="A364" s="1">
        <v>37467</v>
      </c>
      <c r="B364">
        <v>1</v>
      </c>
      <c r="C364">
        <v>70</v>
      </c>
      <c r="D364">
        <v>21</v>
      </c>
      <c r="G364">
        <f t="shared" si="6"/>
        <v>3.16</v>
      </c>
      <c r="H364" s="2">
        <f>IF(B364="","",IF(H363="",MAX($H$1:H363)+1,H363))</f>
        <v>30</v>
      </c>
    </row>
    <row r="365" spans="1:8">
      <c r="A365" s="1">
        <v>37467</v>
      </c>
      <c r="B365">
        <v>1</v>
      </c>
      <c r="C365">
        <v>70</v>
      </c>
      <c r="D365">
        <v>21.4</v>
      </c>
      <c r="G365">
        <f t="shared" si="6"/>
        <v>3.1440000000000001</v>
      </c>
      <c r="H365" s="2">
        <f>IF(B365="","",IF(H364="",MAX($H$1:H364)+1,H364))</f>
        <v>30</v>
      </c>
    </row>
    <row r="366" spans="1:8">
      <c r="A366" s="1">
        <v>37467</v>
      </c>
      <c r="B366">
        <v>3</v>
      </c>
      <c r="C366">
        <v>79</v>
      </c>
      <c r="D366">
        <v>18</v>
      </c>
      <c r="G366">
        <f t="shared" si="6"/>
        <v>3.2800000000000002</v>
      </c>
      <c r="H366" s="2">
        <f>IF(B366="","",IF(H365="",MAX($H$1:H365)+1,H365))</f>
        <v>30</v>
      </c>
    </row>
    <row r="367" spans="1:8">
      <c r="A367" s="1">
        <v>37467</v>
      </c>
      <c r="B367">
        <v>3</v>
      </c>
      <c r="C367">
        <v>82</v>
      </c>
      <c r="D367">
        <v>19</v>
      </c>
      <c r="G367">
        <f t="shared" si="6"/>
        <v>3.24</v>
      </c>
      <c r="H367" s="2">
        <f>IF(B367="","",IF(H366="",MAX($H$1:H366)+1,H366))</f>
        <v>30</v>
      </c>
    </row>
    <row r="368" spans="1:8">
      <c r="A368" s="1">
        <v>37467</v>
      </c>
      <c r="B368">
        <v>3</v>
      </c>
      <c r="C368">
        <v>83</v>
      </c>
      <c r="D368">
        <v>18.600000000000001</v>
      </c>
      <c r="G368">
        <f t="shared" si="6"/>
        <v>3.2559999999999998</v>
      </c>
      <c r="H368" s="2">
        <f>IF(B368="","",IF(H367="",MAX($H$1:H367)+1,H367))</f>
        <v>30</v>
      </c>
    </row>
    <row r="369" spans="1:8">
      <c r="A369" s="1">
        <v>37467</v>
      </c>
      <c r="B369">
        <v>3</v>
      </c>
      <c r="C369">
        <v>88</v>
      </c>
      <c r="D369">
        <v>18</v>
      </c>
      <c r="G369">
        <f t="shared" si="6"/>
        <v>3.2800000000000002</v>
      </c>
      <c r="H369" s="2">
        <f>IF(B369="","",IF(H368="",MAX($H$1:H368)+1,H368))</f>
        <v>30</v>
      </c>
    </row>
    <row r="370" spans="1:8">
      <c r="A370" s="1">
        <v>37467</v>
      </c>
      <c r="G370">
        <f t="shared" si="6"/>
        <v>4</v>
      </c>
      <c r="H370" s="2" t="str">
        <f>IF(B370="","",IF(H369="",MAX($H$1:H369)+1,H369))</f>
        <v/>
      </c>
    </row>
    <row r="371" spans="1:8">
      <c r="A371" s="1">
        <v>37468</v>
      </c>
      <c r="B371">
        <v>3</v>
      </c>
      <c r="C371">
        <v>75</v>
      </c>
      <c r="D371">
        <v>15.2</v>
      </c>
      <c r="G371">
        <f t="shared" si="6"/>
        <v>3.3919999999999999</v>
      </c>
      <c r="H371" s="2">
        <f>IF(B371="","",IF(H370="",MAX($H$1:H370)+1,H370))</f>
        <v>31</v>
      </c>
    </row>
    <row r="372" spans="1:8">
      <c r="A372" s="1">
        <v>37468</v>
      </c>
      <c r="B372">
        <v>3</v>
      </c>
      <c r="C372">
        <v>56</v>
      </c>
      <c r="D372">
        <v>17</v>
      </c>
      <c r="G372">
        <f t="shared" si="6"/>
        <v>3.32</v>
      </c>
      <c r="H372" s="2">
        <f>IF(B372="","",IF(H371="",MAX($H$1:H371)+1,H371))</f>
        <v>31</v>
      </c>
    </row>
    <row r="373" spans="1:8">
      <c r="A373" s="1">
        <v>37468</v>
      </c>
      <c r="B373">
        <v>0</v>
      </c>
      <c r="C373">
        <v>50</v>
      </c>
      <c r="D373">
        <v>20</v>
      </c>
      <c r="G373">
        <f t="shared" si="6"/>
        <v>3.2</v>
      </c>
      <c r="H373" s="2">
        <f>IF(B373="","",IF(H372="",MAX($H$1:H372)+1,H372))</f>
        <v>31</v>
      </c>
    </row>
    <row r="374" spans="1:8">
      <c r="A374" s="1">
        <v>37468</v>
      </c>
      <c r="B374">
        <v>0</v>
      </c>
      <c r="C374">
        <v>53</v>
      </c>
      <c r="D374">
        <v>19.3</v>
      </c>
      <c r="G374">
        <f t="shared" si="6"/>
        <v>3.2279999999999998</v>
      </c>
      <c r="H374" s="2">
        <f>IF(B374="","",IF(H373="",MAX($H$1:H373)+1,H373))</f>
        <v>31</v>
      </c>
    </row>
    <row r="375" spans="1:8">
      <c r="A375" s="1">
        <v>37468</v>
      </c>
      <c r="B375">
        <v>3</v>
      </c>
      <c r="C375">
        <v>46</v>
      </c>
      <c r="D375">
        <v>20</v>
      </c>
      <c r="G375">
        <f t="shared" si="6"/>
        <v>3.2</v>
      </c>
      <c r="H375" s="2">
        <f>IF(B375="","",IF(H374="",MAX($H$1:H374)+1,H374))</f>
        <v>31</v>
      </c>
    </row>
    <row r="376" spans="1:8">
      <c r="A376" s="1">
        <v>37468</v>
      </c>
      <c r="B376">
        <v>0</v>
      </c>
      <c r="C376">
        <v>75</v>
      </c>
      <c r="D376">
        <v>17</v>
      </c>
      <c r="G376">
        <f t="shared" si="6"/>
        <v>3.32</v>
      </c>
      <c r="H376" s="2">
        <f>IF(B376="","",IF(H375="",MAX($H$1:H375)+1,H375))</f>
        <v>31</v>
      </c>
    </row>
    <row r="377" spans="1:8">
      <c r="A377" s="1">
        <v>37468</v>
      </c>
      <c r="B377">
        <v>0</v>
      </c>
      <c r="C377">
        <v>76</v>
      </c>
      <c r="D377">
        <v>16.899999999999999</v>
      </c>
      <c r="G377">
        <f t="shared" si="6"/>
        <v>3.3239999999999998</v>
      </c>
      <c r="H377" s="2">
        <f>IF(B377="","",IF(H376="",MAX($H$1:H376)+1,H376))</f>
        <v>31</v>
      </c>
    </row>
    <row r="378" spans="1:8">
      <c r="A378" s="1">
        <v>37468</v>
      </c>
      <c r="B378">
        <v>2</v>
      </c>
      <c r="C378">
        <v>70</v>
      </c>
      <c r="D378">
        <v>14</v>
      </c>
      <c r="G378">
        <f t="shared" si="6"/>
        <v>3.44</v>
      </c>
      <c r="H378" s="2">
        <f>IF(B378="","",IF(H377="",MAX($H$1:H377)+1,H377))</f>
        <v>31</v>
      </c>
    </row>
    <row r="379" spans="1:8">
      <c r="A379" s="1">
        <v>37468</v>
      </c>
      <c r="B379">
        <v>3</v>
      </c>
      <c r="C379">
        <v>66</v>
      </c>
      <c r="D379">
        <v>13</v>
      </c>
      <c r="G379">
        <f t="shared" si="6"/>
        <v>3.48</v>
      </c>
      <c r="H379" s="2">
        <f>IF(B379="","",IF(H378="",MAX($H$1:H378)+1,H378))</f>
        <v>31</v>
      </c>
    </row>
    <row r="380" spans="1:8">
      <c r="A380" s="1">
        <v>37468</v>
      </c>
      <c r="B380">
        <v>3</v>
      </c>
      <c r="C380">
        <v>58</v>
      </c>
      <c r="D380">
        <v>15.1</v>
      </c>
      <c r="G380">
        <f t="shared" si="6"/>
        <v>3.3959999999999999</v>
      </c>
      <c r="H380" s="2">
        <f>IF(B380="","",IF(H379="",MAX($H$1:H379)+1,H379))</f>
        <v>31</v>
      </c>
    </row>
    <row r="381" spans="1:8">
      <c r="A381" s="1">
        <v>37468</v>
      </c>
      <c r="B381">
        <v>2</v>
      </c>
      <c r="C381">
        <v>69</v>
      </c>
      <c r="D381">
        <v>13</v>
      </c>
      <c r="G381">
        <f t="shared" si="6"/>
        <v>3.48</v>
      </c>
      <c r="H381" s="2">
        <f>IF(B381="","",IF(H380="",MAX($H$1:H380)+1,H380))</f>
        <v>31</v>
      </c>
    </row>
    <row r="382" spans="1:8">
      <c r="A382" s="1">
        <v>37468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Елена</cp:lastModifiedBy>
  <dcterms:created xsi:type="dcterms:W3CDTF">2015-05-04T04:35:11Z</dcterms:created>
  <dcterms:modified xsi:type="dcterms:W3CDTF">2015-05-04T06:00:49Z</dcterms:modified>
</cp:coreProperties>
</file>