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Trading\Trading 2014\AxiomA\Axiom_Matlab\AODj\Data\model23\"/>
    </mc:Choice>
  </mc:AlternateContent>
  <bookViews>
    <workbookView xWindow="315" yWindow="0" windowWidth="25605" windowHeight="17475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D13" i="1"/>
  <c r="C14" i="1"/>
  <c r="E14" i="1" s="1"/>
  <c r="D14" i="1"/>
  <c r="C15" i="1"/>
  <c r="D15" i="1"/>
  <c r="C16" i="1"/>
  <c r="E16" i="1" s="1"/>
  <c r="D16" i="1"/>
  <c r="C17" i="1"/>
  <c r="D17" i="1"/>
  <c r="E17" i="1" s="1"/>
  <c r="C18" i="1"/>
  <c r="E18" i="1" s="1"/>
  <c r="D18" i="1"/>
  <c r="C19" i="1"/>
  <c r="E19" i="1" s="1"/>
  <c r="D19" i="1"/>
  <c r="C20" i="1"/>
  <c r="D20" i="1"/>
  <c r="C21" i="1"/>
  <c r="D21" i="1"/>
  <c r="C22" i="1"/>
  <c r="D22" i="1"/>
  <c r="E22" i="1"/>
  <c r="C23" i="1"/>
  <c r="E23" i="1" s="1"/>
  <c r="D23" i="1"/>
  <c r="C24" i="1"/>
  <c r="D24" i="1"/>
  <c r="C25" i="1"/>
  <c r="D25" i="1"/>
  <c r="C26" i="1"/>
  <c r="D26" i="1"/>
  <c r="E26" i="1"/>
  <c r="C27" i="1"/>
  <c r="E27" i="1" s="1"/>
  <c r="D27" i="1"/>
  <c r="C28" i="1"/>
  <c r="D28" i="1"/>
  <c r="C29" i="1"/>
  <c r="D29" i="1"/>
  <c r="C30" i="1"/>
  <c r="E30" i="1" s="1"/>
  <c r="D30" i="1"/>
  <c r="C31" i="1"/>
  <c r="D31" i="1"/>
  <c r="C32" i="1"/>
  <c r="E32" i="1" s="1"/>
  <c r="D32" i="1"/>
  <c r="C33" i="1"/>
  <c r="D33" i="1"/>
  <c r="E33" i="1" s="1"/>
  <c r="C34" i="1"/>
  <c r="E34" i="1" s="1"/>
  <c r="D34" i="1"/>
  <c r="C35" i="1"/>
  <c r="D35" i="1"/>
  <c r="C36" i="1"/>
  <c r="E36" i="1" s="1"/>
  <c r="D36" i="1"/>
  <c r="C37" i="1"/>
  <c r="D37" i="1"/>
  <c r="E37" i="1" s="1"/>
  <c r="C38" i="1"/>
  <c r="D38" i="1"/>
  <c r="E38" i="1"/>
  <c r="C12" i="1"/>
  <c r="E12" i="1" s="1"/>
  <c r="D12" i="1"/>
  <c r="C11" i="1"/>
  <c r="D11" i="1"/>
  <c r="F22" i="1"/>
  <c r="F26" i="1"/>
  <c r="C39" i="1"/>
  <c r="E39" i="1" s="1"/>
  <c r="F39" i="1" s="1"/>
  <c r="D39" i="1"/>
  <c r="C40" i="1"/>
  <c r="D40" i="1"/>
  <c r="E40" i="1"/>
  <c r="F40" i="1" s="1"/>
  <c r="C41" i="1"/>
  <c r="D41" i="1"/>
  <c r="E41" i="1"/>
  <c r="F41" i="1" s="1"/>
  <c r="C42" i="1"/>
  <c r="E42" i="1" s="1"/>
  <c r="F42" i="1" s="1"/>
  <c r="D42" i="1"/>
  <c r="C43" i="1"/>
  <c r="E43" i="1" s="1"/>
  <c r="F43" i="1" s="1"/>
  <c r="D43" i="1"/>
  <c r="C44" i="1"/>
  <c r="D44" i="1"/>
  <c r="E44" i="1"/>
  <c r="F44" i="1" s="1"/>
  <c r="C45" i="1"/>
  <c r="D45" i="1"/>
  <c r="E45" i="1"/>
  <c r="F45" i="1" s="1"/>
  <c r="C46" i="1"/>
  <c r="E46" i="1" s="1"/>
  <c r="F46" i="1" s="1"/>
  <c r="D46" i="1"/>
  <c r="C47" i="1"/>
  <c r="E47" i="1" s="1"/>
  <c r="F47" i="1" s="1"/>
  <c r="D47" i="1"/>
  <c r="C48" i="1"/>
  <c r="D48" i="1"/>
  <c r="E48" i="1"/>
  <c r="F48" i="1" s="1"/>
  <c r="C49" i="1"/>
  <c r="D49" i="1"/>
  <c r="E49" i="1"/>
  <c r="F49" i="1" s="1"/>
  <c r="C50" i="1"/>
  <c r="E50" i="1" s="1"/>
  <c r="F50" i="1" s="1"/>
  <c r="D50" i="1"/>
  <c r="C51" i="1"/>
  <c r="E51" i="1" s="1"/>
  <c r="F51" i="1" s="1"/>
  <c r="D51" i="1"/>
  <c r="C52" i="1"/>
  <c r="D52" i="1"/>
  <c r="E52" i="1"/>
  <c r="F52" i="1" s="1"/>
  <c r="C53" i="1"/>
  <c r="D53" i="1"/>
  <c r="E53" i="1"/>
  <c r="F53" i="1" s="1"/>
  <c r="C54" i="1"/>
  <c r="E54" i="1" s="1"/>
  <c r="F54" i="1" s="1"/>
  <c r="D54" i="1"/>
  <c r="C55" i="1"/>
  <c r="E55" i="1" s="1"/>
  <c r="F55" i="1" s="1"/>
  <c r="D55" i="1"/>
  <c r="C56" i="1"/>
  <c r="D56" i="1"/>
  <c r="E56" i="1"/>
  <c r="F56" i="1" s="1"/>
  <c r="C57" i="1"/>
  <c r="D57" i="1"/>
  <c r="C58" i="1"/>
  <c r="D58" i="1"/>
  <c r="C59" i="1"/>
  <c r="D59" i="1"/>
  <c r="C60" i="1"/>
  <c r="D60" i="1"/>
  <c r="C61" i="1"/>
  <c r="D61" i="1"/>
  <c r="C62" i="1"/>
  <c r="D62" i="1"/>
  <c r="E62" i="1" s="1"/>
  <c r="F62" i="1" s="1"/>
  <c r="C63" i="1"/>
  <c r="D63" i="1"/>
  <c r="C64" i="1"/>
  <c r="D64" i="1"/>
  <c r="E64" i="1" s="1"/>
  <c r="F64" i="1" s="1"/>
  <c r="C65" i="1"/>
  <c r="D65" i="1"/>
  <c r="C66" i="1"/>
  <c r="D66" i="1"/>
  <c r="E66" i="1" s="1"/>
  <c r="F66" i="1" s="1"/>
  <c r="C67" i="1"/>
  <c r="D67" i="1"/>
  <c r="C68" i="1"/>
  <c r="D68" i="1"/>
  <c r="E68" i="1" s="1"/>
  <c r="F68" i="1" s="1"/>
  <c r="C69" i="1"/>
  <c r="D69" i="1"/>
  <c r="C70" i="1"/>
  <c r="D70" i="1"/>
  <c r="E70" i="1" s="1"/>
  <c r="F70" i="1" s="1"/>
  <c r="C71" i="1"/>
  <c r="D71" i="1"/>
  <c r="C72" i="1"/>
  <c r="D72" i="1"/>
  <c r="E72" i="1" s="1"/>
  <c r="F72" i="1" s="1"/>
  <c r="C73" i="1"/>
  <c r="D73" i="1"/>
  <c r="C74" i="1"/>
  <c r="D74" i="1"/>
  <c r="E74" i="1" s="1"/>
  <c r="F74" i="1" s="1"/>
  <c r="C75" i="1"/>
  <c r="D75" i="1"/>
  <c r="C76" i="1"/>
  <c r="D76" i="1"/>
  <c r="E76" i="1" s="1"/>
  <c r="F76" i="1" s="1"/>
  <c r="C77" i="1"/>
  <c r="D77" i="1"/>
  <c r="C78" i="1"/>
  <c r="D78" i="1"/>
  <c r="E78" i="1" s="1"/>
  <c r="F78" i="1" s="1"/>
  <c r="C79" i="1"/>
  <c r="D79" i="1"/>
  <c r="C80" i="1"/>
  <c r="D80" i="1"/>
  <c r="E80" i="1" s="1"/>
  <c r="F80" i="1" s="1"/>
  <c r="C81" i="1"/>
  <c r="D81" i="1"/>
  <c r="C82" i="1"/>
  <c r="D82" i="1"/>
  <c r="E82" i="1" s="1"/>
  <c r="F82" i="1" s="1"/>
  <c r="C83" i="1"/>
  <c r="D83" i="1"/>
  <c r="C84" i="1"/>
  <c r="D84" i="1"/>
  <c r="E84" i="1" s="1"/>
  <c r="F84" i="1" s="1"/>
  <c r="C85" i="1"/>
  <c r="D85" i="1"/>
  <c r="C86" i="1"/>
  <c r="D86" i="1"/>
  <c r="E86" i="1" s="1"/>
  <c r="F86" i="1" s="1"/>
  <c r="C87" i="1"/>
  <c r="D87" i="1"/>
  <c r="F18" i="1" l="1"/>
  <c r="F14" i="1"/>
  <c r="F34" i="1"/>
  <c r="F30" i="1"/>
  <c r="E21" i="1"/>
  <c r="E58" i="1"/>
  <c r="F58" i="1" s="1"/>
  <c r="E35" i="1"/>
  <c r="E28" i="1"/>
  <c r="F38" i="1"/>
  <c r="E11" i="1"/>
  <c r="E31" i="1"/>
  <c r="E29" i="1"/>
  <c r="E24" i="1"/>
  <c r="E15" i="1"/>
  <c r="E25" i="1"/>
  <c r="E20" i="1"/>
  <c r="E13" i="1"/>
  <c r="E87" i="1"/>
  <c r="F87" i="1" s="1"/>
  <c r="E85" i="1"/>
  <c r="F85" i="1" s="1"/>
  <c r="E83" i="1"/>
  <c r="F83" i="1" s="1"/>
  <c r="E81" i="1"/>
  <c r="F81" i="1" s="1"/>
  <c r="E79" i="1"/>
  <c r="F79" i="1" s="1"/>
  <c r="E77" i="1"/>
  <c r="F77" i="1" s="1"/>
  <c r="E75" i="1"/>
  <c r="F75" i="1" s="1"/>
  <c r="E73" i="1"/>
  <c r="F73" i="1" s="1"/>
  <c r="E71" i="1"/>
  <c r="F71" i="1" s="1"/>
  <c r="E69" i="1"/>
  <c r="F69" i="1" s="1"/>
  <c r="E67" i="1"/>
  <c r="F67" i="1" s="1"/>
  <c r="E65" i="1"/>
  <c r="F65" i="1" s="1"/>
  <c r="E63" i="1"/>
  <c r="F63" i="1" s="1"/>
  <c r="E61" i="1"/>
  <c r="F61" i="1" s="1"/>
  <c r="E59" i="1"/>
  <c r="F59" i="1" s="1"/>
  <c r="E60" i="1"/>
  <c r="F60" i="1" s="1"/>
  <c r="E57" i="1"/>
  <c r="F57" i="1" s="1"/>
  <c r="F36" i="1"/>
  <c r="F28" i="1"/>
  <c r="F20" i="1"/>
  <c r="F11" i="1"/>
  <c r="F35" i="1"/>
  <c r="F31" i="1"/>
  <c r="F27" i="1"/>
  <c r="F23" i="1"/>
  <c r="F19" i="1"/>
  <c r="F15" i="1"/>
  <c r="F37" i="1"/>
  <c r="F33" i="1"/>
  <c r="F29" i="1"/>
  <c r="F25" i="1"/>
  <c r="F21" i="1"/>
  <c r="F17" i="1"/>
  <c r="F13" i="1"/>
  <c r="F32" i="1"/>
  <c r="F24" i="1"/>
  <c r="F16" i="1"/>
  <c r="F12" i="1"/>
</calcChain>
</file>

<file path=xl/sharedStrings.xml><?xml version="1.0" encoding="utf-8"?>
<sst xmlns="http://schemas.openxmlformats.org/spreadsheetml/2006/main" count="5" uniqueCount="5">
  <si>
    <t>Data</t>
  </si>
  <si>
    <t>average</t>
  </si>
  <si>
    <t>st.dev</t>
  </si>
  <si>
    <t>normalize</t>
  </si>
  <si>
    <t>nonline norm(+1)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</si>
</sst>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64" fontId="0" fillId="2" borderId="1" xfId="0" applyNumberFormat="1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vertical="center" wrapText="1"/>
    </xf>
    <xf numFmtId="164" fontId="0" fillId="0" borderId="0" xfId="0" applyNumberFormat="1"/>
    <xf numFmtId="0" fontId="3" fillId="0" borderId="0" xfId="0" applyFont="1"/>
    <xf numFmtId="164" fontId="0" fillId="0" borderId="0" xfId="0" applyNumberFormat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Sheet1!$E$11:$E$38</c:f>
              <c:numCache>
                <c:formatCode>General</c:formatCode>
                <c:ptCount val="28"/>
                <c:pt idx="0">
                  <c:v>0.53056004820956071</c:v>
                </c:pt>
                <c:pt idx="1">
                  <c:v>1.2586038889377462</c:v>
                </c:pt>
                <c:pt idx="2">
                  <c:v>0.36296043874113171</c:v>
                </c:pt>
                <c:pt idx="3">
                  <c:v>-1.0400633178447967</c:v>
                </c:pt>
                <c:pt idx="4">
                  <c:v>-0.77228779820398707</c:v>
                </c:pt>
                <c:pt idx="5">
                  <c:v>-1.3026345810981137</c:v>
                </c:pt>
                <c:pt idx="6">
                  <c:v>-2.2424541578560673</c:v>
                </c:pt>
                <c:pt idx="7">
                  <c:v>0.45080697579959456</c:v>
                </c:pt>
                <c:pt idx="8">
                  <c:v>0.83705434125095601</c:v>
                </c:pt>
                <c:pt idx="9">
                  <c:v>1.4976152870935711</c:v>
                </c:pt>
                <c:pt idx="10">
                  <c:v>0.51563693166345659</c:v>
                </c:pt>
                <c:pt idx="11">
                  <c:v>1.1421904861463725</c:v>
                </c:pt>
                <c:pt idx="12">
                  <c:v>-0.93766267625019384</c:v>
                </c:pt>
                <c:pt idx="13">
                  <c:v>-0.25566682931622553</c:v>
                </c:pt>
                <c:pt idx="14">
                  <c:v>-0.2527568928386833</c:v>
                </c:pt>
                <c:pt idx="15">
                  <c:v>0.65306238809452788</c:v>
                </c:pt>
                <c:pt idx="16">
                  <c:v>-1.1320127056020302</c:v>
                </c:pt>
                <c:pt idx="17">
                  <c:v>-0.45097661166528052</c:v>
                </c:pt>
                <c:pt idx="18">
                  <c:v>-0.63034978395708496</c:v>
                </c:pt>
                <c:pt idx="19">
                  <c:v>-0.60318488101490508</c:v>
                </c:pt>
                <c:pt idx="20">
                  <c:v>-0.92175551542538325</c:v>
                </c:pt>
                <c:pt idx="21">
                  <c:v>-1.2411257998495133</c:v>
                </c:pt>
                <c:pt idx="22">
                  <c:v>-1.1555075069054881</c:v>
                </c:pt>
                <c:pt idx="23">
                  <c:v>0.41236005037499585</c:v>
                </c:pt>
                <c:pt idx="24">
                  <c:v>0.40131167928204819</c:v>
                </c:pt>
                <c:pt idx="25">
                  <c:v>0.75653466489334964</c:v>
                </c:pt>
                <c:pt idx="26">
                  <c:v>-1.1402771476086679</c:v>
                </c:pt>
                <c:pt idx="27">
                  <c:v>0.17970096309521044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Sheet1!$F$11:$F$38</c:f>
              <c:numCache>
                <c:formatCode>General</c:formatCode>
                <c:ptCount val="28"/>
                <c:pt idx="0">
                  <c:v>0.62961372484574984</c:v>
                </c:pt>
                <c:pt idx="1">
                  <c:v>0.77878568141575633</c:v>
                </c:pt>
                <c:pt idx="2">
                  <c:v>0.58975688341837018</c:v>
                </c:pt>
                <c:pt idx="3">
                  <c:v>0.26113777687965212</c:v>
                </c:pt>
                <c:pt idx="4">
                  <c:v>0.31598441748479067</c:v>
                </c:pt>
                <c:pt idx="5">
                  <c:v>0.2137219551791962</c:v>
                </c:pt>
                <c:pt idx="6">
                  <c:v>9.6002344154129768E-2</c:v>
                </c:pt>
                <c:pt idx="7">
                  <c:v>0.61083108253674301</c:v>
                </c:pt>
                <c:pt idx="8">
                  <c:v>0.69784446377435072</c:v>
                </c:pt>
                <c:pt idx="9">
                  <c:v>0.81721853533058386</c:v>
                </c:pt>
                <c:pt idx="10">
                  <c:v>0.62612697033931741</c:v>
                </c:pt>
                <c:pt idx="11">
                  <c:v>0.75808158785853086</c:v>
                </c:pt>
                <c:pt idx="12">
                  <c:v>0.28137271277838383</c:v>
                </c:pt>
                <c:pt idx="13">
                  <c:v>0.43642919428409938</c:v>
                </c:pt>
                <c:pt idx="14">
                  <c:v>0.43714505054940522</c:v>
                </c:pt>
                <c:pt idx="15">
                  <c:v>0.65770023263278399</c:v>
                </c:pt>
                <c:pt idx="16">
                  <c:v>0.24378985450657042</c:v>
                </c:pt>
                <c:pt idx="17">
                  <c:v>0.3891285929821211</c:v>
                </c:pt>
                <c:pt idx="18">
                  <c:v>0.34743122958793837</c:v>
                </c:pt>
                <c:pt idx="19">
                  <c:v>0.35361538166843143</c:v>
                </c:pt>
                <c:pt idx="20">
                  <c:v>0.28460033100616744</c:v>
                </c:pt>
                <c:pt idx="21">
                  <c:v>0.22424008476727944</c:v>
                </c:pt>
                <c:pt idx="22">
                  <c:v>0.23948455269441626</c:v>
                </c:pt>
                <c:pt idx="23">
                  <c:v>0.60165363941801309</c:v>
                </c:pt>
                <c:pt idx="24">
                  <c:v>0.59900276432059674</c:v>
                </c:pt>
                <c:pt idx="25">
                  <c:v>0.68060089966488069</c:v>
                </c:pt>
                <c:pt idx="26">
                  <c:v>0.24226947999576479</c:v>
                </c:pt>
                <c:pt idx="27">
                  <c:v>0.54480473444741251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Sheet1!$G$11:$G$38</c:f>
              <c:numCache>
                <c:formatCode>General</c:formatCode>
                <c:ptCount val="28"/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Sheet1!$H$11:$H$38</c:f>
              <c:numCache>
                <c:formatCode>General</c:formatCode>
                <c:ptCount val="2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167792"/>
        <c:axId val="517174320"/>
      </c:lineChart>
      <c:catAx>
        <c:axId val="51716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517174320"/>
        <c:crosses val="autoZero"/>
        <c:auto val="1"/>
        <c:lblAlgn val="ctr"/>
        <c:lblOffset val="100"/>
        <c:noMultiLvlLbl val="0"/>
      </c:catAx>
      <c:valAx>
        <c:axId val="51717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16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7</xdr:row>
      <xdr:rowOff>31750</xdr:rowOff>
    </xdr:from>
    <xdr:to>
      <xdr:col>17</xdr:col>
      <xdr:colOff>698500</xdr:colOff>
      <xdr:row>39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133350</xdr:colOff>
      <xdr:row>2</xdr:row>
      <xdr:rowOff>28575</xdr:rowOff>
    </xdr:from>
    <xdr:to>
      <xdr:col>13</xdr:col>
      <xdr:colOff>457200</xdr:colOff>
      <xdr:row>6</xdr:row>
      <xdr:rowOff>10741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28625"/>
          <a:ext cx="3676650" cy="782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workbookViewId="0">
      <selection activeCell="F7" sqref="F7"/>
    </sheetView>
  </sheetViews>
  <sheetFormatPr defaultColWidth="11" defaultRowHeight="15.75" x14ac:dyDescent="0.25"/>
  <cols>
    <col min="1" max="1" width="3.75" style="6" customWidth="1"/>
    <col min="6" max="6" width="15.5" bestFit="1" customWidth="1"/>
    <col min="7" max="7" width="15" bestFit="1" customWidth="1"/>
    <col min="8" max="8" width="17" bestFit="1" customWidth="1"/>
  </cols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s="4"/>
    </row>
    <row r="2" spans="1:7" x14ac:dyDescent="0.25">
      <c r="A2" s="7">
        <v>20</v>
      </c>
      <c r="B2" s="5">
        <v>-3.5000000000000001E-3</v>
      </c>
      <c r="G2" s="4"/>
    </row>
    <row r="3" spans="1:7" x14ac:dyDescent="0.25">
      <c r="A3" s="7">
        <v>21</v>
      </c>
      <c r="B3" s="5">
        <v>1.8892E-4</v>
      </c>
      <c r="G3" s="4"/>
    </row>
    <row r="4" spans="1:7" x14ac:dyDescent="0.25">
      <c r="A4" s="7">
        <v>22</v>
      </c>
      <c r="B4" s="5">
        <v>2.3599999999999999E-2</v>
      </c>
      <c r="G4" s="4"/>
    </row>
    <row r="5" spans="1:7" x14ac:dyDescent="0.25">
      <c r="A5" s="7">
        <v>23</v>
      </c>
      <c r="B5" s="5">
        <v>1.9099999999999999E-2</v>
      </c>
      <c r="G5" s="4"/>
    </row>
    <row r="6" spans="1:7" x14ac:dyDescent="0.25">
      <c r="A6" s="7">
        <v>24</v>
      </c>
      <c r="B6" s="5">
        <v>2.2200000000000001E-2</v>
      </c>
      <c r="G6" s="4"/>
    </row>
    <row r="7" spans="1:7" x14ac:dyDescent="0.25">
      <c r="A7" s="7">
        <v>25</v>
      </c>
      <c r="B7" s="5">
        <v>8.4042000000000003E-4</v>
      </c>
      <c r="G7" s="4"/>
    </row>
    <row r="8" spans="1:7" x14ac:dyDescent="0.25">
      <c r="A8" s="7">
        <v>26</v>
      </c>
      <c r="B8" s="5">
        <v>5.4999999999999997E-3</v>
      </c>
      <c r="G8" s="4"/>
    </row>
    <row r="9" spans="1:7" x14ac:dyDescent="0.25">
      <c r="A9" s="7">
        <v>27</v>
      </c>
      <c r="B9" s="5">
        <v>4.0000000000000001E-3</v>
      </c>
      <c r="G9" s="4"/>
    </row>
    <row r="10" spans="1:7" x14ac:dyDescent="0.25">
      <c r="A10" s="7">
        <v>28</v>
      </c>
      <c r="B10" s="5">
        <v>-7.4000000000000003E-3</v>
      </c>
      <c r="G10" s="4"/>
    </row>
    <row r="11" spans="1:7" x14ac:dyDescent="0.25">
      <c r="A11" s="7">
        <v>29</v>
      </c>
      <c r="B11" s="5">
        <v>1.37E-2</v>
      </c>
      <c r="C11" s="3">
        <f>AVERAGE(B2:B11)</f>
        <v>7.8229340000000001E-3</v>
      </c>
      <c r="D11">
        <f>STDEV(B2:B11)</f>
        <v>1.1077098661749735E-2</v>
      </c>
      <c r="E11">
        <f>(B11-C11)/D11</f>
        <v>0.53056004820956071</v>
      </c>
      <c r="F11">
        <f>1/(1+2.71828182845904^(-E11))</f>
        <v>0.62961372484574984</v>
      </c>
    </row>
    <row r="12" spans="1:7" x14ac:dyDescent="0.25">
      <c r="A12" s="7">
        <v>30</v>
      </c>
      <c r="B12" s="5">
        <v>2.52E-2</v>
      </c>
      <c r="C12" s="3">
        <f t="shared" ref="C12:C75" si="0">AVERAGE(B3:B12)</f>
        <v>1.0692933999999999E-2</v>
      </c>
      <c r="D12">
        <f t="shared" ref="D12:D75" si="1">STDEV(B3:B12)</f>
        <v>1.152631588660025E-2</v>
      </c>
      <c r="E12">
        <f t="shared" ref="E12:E75" si="2">(B12-C12)/D12</f>
        <v>1.2586038889377462</v>
      </c>
      <c r="F12">
        <f t="shared" ref="F12:F75" si="3">1/(1+2.71828182845904^(-E12))</f>
        <v>0.77878568141575633</v>
      </c>
    </row>
    <row r="13" spans="1:7" x14ac:dyDescent="0.25">
      <c r="A13" s="7">
        <v>31</v>
      </c>
      <c r="B13" s="5">
        <v>1.6299999999999999E-2</v>
      </c>
      <c r="C13" s="3">
        <f t="shared" si="0"/>
        <v>1.2304041999999999E-2</v>
      </c>
      <c r="D13">
        <f t="shared" si="1"/>
        <v>1.1009348605206999E-2</v>
      </c>
      <c r="E13">
        <f t="shared" si="2"/>
        <v>0.36296043874113171</v>
      </c>
      <c r="F13">
        <f t="shared" si="3"/>
        <v>0.58975688341837018</v>
      </c>
    </row>
    <row r="14" spans="1:7" x14ac:dyDescent="0.25">
      <c r="A14" s="7">
        <v>32</v>
      </c>
      <c r="B14" s="5">
        <v>-1.6999999999999999E-3</v>
      </c>
      <c r="C14" s="3">
        <f t="shared" si="0"/>
        <v>9.7740420000000001E-3</v>
      </c>
      <c r="D14">
        <f t="shared" si="1"/>
        <v>1.1032061032376698E-2</v>
      </c>
      <c r="E14">
        <f t="shared" si="2"/>
        <v>-1.0400633178447967</v>
      </c>
      <c r="F14">
        <f t="shared" si="3"/>
        <v>0.26113777687965212</v>
      </c>
    </row>
    <row r="15" spans="1:7" x14ac:dyDescent="0.25">
      <c r="A15" s="7">
        <v>33</v>
      </c>
      <c r="B15" s="5">
        <v>-6.5390999999999995E-4</v>
      </c>
      <c r="C15" s="3">
        <f t="shared" si="0"/>
        <v>7.7986510000000011E-3</v>
      </c>
      <c r="D15">
        <f t="shared" si="1"/>
        <v>1.0944833026828939E-2</v>
      </c>
      <c r="E15">
        <f t="shared" si="2"/>
        <v>-0.77228779820398707</v>
      </c>
      <c r="F15">
        <f t="shared" si="3"/>
        <v>0.31598441748479067</v>
      </c>
    </row>
    <row r="16" spans="1:7" x14ac:dyDescent="0.25">
      <c r="A16" s="7">
        <v>34</v>
      </c>
      <c r="B16" s="5">
        <v>-9.5999999999999992E-3</v>
      </c>
      <c r="C16" s="3">
        <f t="shared" si="0"/>
        <v>4.6186509999999997E-3</v>
      </c>
      <c r="D16">
        <f t="shared" si="1"/>
        <v>1.0915302884108724E-2</v>
      </c>
      <c r="E16">
        <f t="shared" si="2"/>
        <v>-1.3026345810981137</v>
      </c>
      <c r="F16">
        <f t="shared" si="3"/>
        <v>0.2137219551791962</v>
      </c>
    </row>
    <row r="17" spans="1:6" x14ac:dyDescent="0.25">
      <c r="A17" s="7">
        <v>35</v>
      </c>
      <c r="B17" s="5">
        <v>-3.8800000000000001E-2</v>
      </c>
      <c r="C17" s="3">
        <f t="shared" si="0"/>
        <v>6.5460900000000044E-4</v>
      </c>
      <c r="D17">
        <f t="shared" si="1"/>
        <v>1.7594388211583861E-2</v>
      </c>
      <c r="E17">
        <f t="shared" si="2"/>
        <v>-2.2424541578560673</v>
      </c>
      <c r="F17">
        <f t="shared" si="3"/>
        <v>9.6002344154129768E-2</v>
      </c>
    </row>
    <row r="18" spans="1:6" x14ac:dyDescent="0.25">
      <c r="A18" s="7">
        <v>36</v>
      </c>
      <c r="B18" s="5">
        <v>8.9999999999999993E-3</v>
      </c>
      <c r="C18" s="3">
        <f t="shared" si="0"/>
        <v>1.0046089999999998E-3</v>
      </c>
      <c r="D18">
        <f t="shared" si="1"/>
        <v>1.7735730432783578E-2</v>
      </c>
      <c r="E18">
        <f t="shared" si="2"/>
        <v>0.45080697579959456</v>
      </c>
      <c r="F18">
        <f t="shared" si="3"/>
        <v>0.61083108253674301</v>
      </c>
    </row>
    <row r="19" spans="1:6" x14ac:dyDescent="0.25">
      <c r="A19" s="7">
        <v>37</v>
      </c>
      <c r="B19" s="5">
        <v>1.7899999999999999E-2</v>
      </c>
      <c r="C19" s="3">
        <f t="shared" si="0"/>
        <v>2.3946089999999998E-3</v>
      </c>
      <c r="D19">
        <f t="shared" si="1"/>
        <v>1.8523756745383573E-2</v>
      </c>
      <c r="E19">
        <f t="shared" si="2"/>
        <v>0.83705434125095601</v>
      </c>
      <c r="F19">
        <f t="shared" si="3"/>
        <v>0.69784446377435072</v>
      </c>
    </row>
    <row r="20" spans="1:6" x14ac:dyDescent="0.25">
      <c r="A20" s="7">
        <v>38</v>
      </c>
      <c r="B20" s="5">
        <v>3.9100000000000003E-2</v>
      </c>
      <c r="C20" s="3">
        <f t="shared" si="0"/>
        <v>7.0446090000000003E-3</v>
      </c>
      <c r="D20">
        <f t="shared" si="1"/>
        <v>2.1404289390107689E-2</v>
      </c>
      <c r="E20">
        <f t="shared" si="2"/>
        <v>1.4976152870935711</v>
      </c>
      <c r="F20">
        <f t="shared" si="3"/>
        <v>0.81721853533058386</v>
      </c>
    </row>
    <row r="21" spans="1:6" x14ac:dyDescent="0.25">
      <c r="A21" s="7">
        <v>39</v>
      </c>
      <c r="B21" s="5">
        <v>1.8700000000000001E-2</v>
      </c>
      <c r="C21" s="3">
        <f t="shared" si="0"/>
        <v>7.544608999999999E-3</v>
      </c>
      <c r="D21">
        <f t="shared" si="1"/>
        <v>2.1634197077413472E-2</v>
      </c>
      <c r="E21">
        <f t="shared" si="2"/>
        <v>0.51563693166345659</v>
      </c>
      <c r="F21">
        <f t="shared" si="3"/>
        <v>0.62612697033931741</v>
      </c>
    </row>
    <row r="22" spans="1:6" x14ac:dyDescent="0.25">
      <c r="A22" s="7">
        <v>40</v>
      </c>
      <c r="B22" s="5">
        <v>3.4299999999999997E-2</v>
      </c>
      <c r="C22" s="3">
        <f t="shared" si="0"/>
        <v>8.4546089999999983E-3</v>
      </c>
      <c r="D22">
        <f t="shared" si="1"/>
        <v>2.2627916545864043E-2</v>
      </c>
      <c r="E22">
        <f t="shared" si="2"/>
        <v>1.1421904861463725</v>
      </c>
      <c r="F22">
        <f t="shared" si="3"/>
        <v>0.75808158785853086</v>
      </c>
    </row>
    <row r="23" spans="1:6" x14ac:dyDescent="0.25">
      <c r="A23" s="7">
        <v>41</v>
      </c>
      <c r="B23" s="5">
        <v>-1.72E-2</v>
      </c>
      <c r="C23" s="3">
        <f t="shared" si="0"/>
        <v>5.1046090000000013E-3</v>
      </c>
      <c r="D23">
        <f t="shared" si="1"/>
        <v>2.3787455302367744E-2</v>
      </c>
      <c r="E23">
        <f t="shared" si="2"/>
        <v>-0.93766267625019384</v>
      </c>
      <c r="F23">
        <f t="shared" si="3"/>
        <v>0.28137271277838383</v>
      </c>
    </row>
    <row r="24" spans="1:6" x14ac:dyDescent="0.25">
      <c r="A24" s="7">
        <v>42</v>
      </c>
      <c r="B24" s="5">
        <v>-8.8980000000000005E-4</v>
      </c>
      <c r="C24" s="3">
        <f t="shared" si="0"/>
        <v>5.1856289999999998E-3</v>
      </c>
      <c r="D24">
        <f t="shared" si="1"/>
        <v>2.3763070931996071E-2</v>
      </c>
      <c r="E24">
        <f t="shared" si="2"/>
        <v>-0.25566682931622553</v>
      </c>
      <c r="F24">
        <f t="shared" si="3"/>
        <v>0.43642919428409938</v>
      </c>
    </row>
    <row r="25" spans="1:6" x14ac:dyDescent="0.25">
      <c r="A25" s="7">
        <v>43</v>
      </c>
      <c r="B25" s="5">
        <v>-8.4062999999999998E-4</v>
      </c>
      <c r="C25" s="3">
        <f t="shared" si="0"/>
        <v>5.1669569999999989E-3</v>
      </c>
      <c r="D25">
        <f t="shared" si="1"/>
        <v>2.3768242015200804E-2</v>
      </c>
      <c r="E25">
        <f t="shared" si="2"/>
        <v>-0.2527568928386833</v>
      </c>
      <c r="F25">
        <f t="shared" si="3"/>
        <v>0.43714505054940522</v>
      </c>
    </row>
    <row r="26" spans="1:6" x14ac:dyDescent="0.25">
      <c r="A26" s="7">
        <v>44</v>
      </c>
      <c r="B26" s="5">
        <v>2.41E-2</v>
      </c>
      <c r="C26" s="3">
        <f t="shared" si="0"/>
        <v>8.5369569999999995E-3</v>
      </c>
      <c r="D26">
        <f t="shared" si="1"/>
        <v>2.3830867132631928E-2</v>
      </c>
      <c r="E26">
        <f t="shared" si="2"/>
        <v>0.65306238809452788</v>
      </c>
      <c r="F26">
        <f t="shared" si="3"/>
        <v>0.65770023263278399</v>
      </c>
    </row>
    <row r="27" spans="1:6" x14ac:dyDescent="0.25">
      <c r="A27" s="7">
        <v>45</v>
      </c>
      <c r="B27" s="5">
        <v>-9.5999999999999992E-3</v>
      </c>
      <c r="C27" s="3">
        <f t="shared" si="0"/>
        <v>1.1456957E-2</v>
      </c>
      <c r="D27">
        <f t="shared" si="1"/>
        <v>1.8601343338104523E-2</v>
      </c>
      <c r="E27">
        <f t="shared" si="2"/>
        <v>-1.1320127056020302</v>
      </c>
      <c r="F27">
        <f t="shared" si="3"/>
        <v>0.24378985450657042</v>
      </c>
    </row>
    <row r="28" spans="1:6" x14ac:dyDescent="0.25">
      <c r="A28" s="7">
        <v>46</v>
      </c>
      <c r="B28" s="5">
        <v>2.3E-3</v>
      </c>
      <c r="C28" s="3">
        <f t="shared" si="0"/>
        <v>1.0786957E-2</v>
      </c>
      <c r="D28">
        <f t="shared" si="1"/>
        <v>1.8819062409159051E-2</v>
      </c>
      <c r="E28">
        <f t="shared" si="2"/>
        <v>-0.45097661166528052</v>
      </c>
      <c r="F28">
        <f t="shared" si="3"/>
        <v>0.3891285929821211</v>
      </c>
    </row>
    <row r="29" spans="1:6" x14ac:dyDescent="0.25">
      <c r="A29" s="7">
        <v>47</v>
      </c>
      <c r="B29" s="5">
        <v>-3.3999999999999998E-3</v>
      </c>
      <c r="C29" s="3">
        <f t="shared" si="0"/>
        <v>8.6569569999999998E-3</v>
      </c>
      <c r="D29">
        <f t="shared" si="1"/>
        <v>1.912740720606141E-2</v>
      </c>
      <c r="E29">
        <f t="shared" si="2"/>
        <v>-0.63034978395708496</v>
      </c>
      <c r="F29">
        <f t="shared" si="3"/>
        <v>0.34743122958793837</v>
      </c>
    </row>
    <row r="30" spans="1:6" x14ac:dyDescent="0.25">
      <c r="A30" s="7">
        <v>48</v>
      </c>
      <c r="B30" s="5">
        <v>-5.5999999999999999E-3</v>
      </c>
      <c r="C30" s="3">
        <f t="shared" si="0"/>
        <v>4.186956999999999E-3</v>
      </c>
      <c r="D30">
        <f t="shared" si="1"/>
        <v>1.6225468024882669E-2</v>
      </c>
      <c r="E30">
        <f t="shared" si="2"/>
        <v>-0.60318488101490508</v>
      </c>
      <c r="F30">
        <f t="shared" si="3"/>
        <v>0.35361538166843143</v>
      </c>
    </row>
    <row r="31" spans="1:6" x14ac:dyDescent="0.25">
      <c r="A31" s="7">
        <v>49</v>
      </c>
      <c r="B31" s="5">
        <v>-1.41E-2</v>
      </c>
      <c r="C31" s="3">
        <f t="shared" si="0"/>
        <v>9.0695699999999936E-4</v>
      </c>
      <c r="D31">
        <f t="shared" si="1"/>
        <v>1.6280843183318953E-2</v>
      </c>
      <c r="E31">
        <f t="shared" si="2"/>
        <v>-0.92175551542538325</v>
      </c>
      <c r="F31">
        <f t="shared" si="3"/>
        <v>0.28460033100616744</v>
      </c>
    </row>
    <row r="32" spans="1:6" x14ac:dyDescent="0.25">
      <c r="A32" s="7">
        <v>50</v>
      </c>
      <c r="B32" s="5">
        <v>-2.01E-2</v>
      </c>
      <c r="C32" s="3">
        <f t="shared" si="0"/>
        <v>-4.5330429999999996E-3</v>
      </c>
      <c r="D32">
        <f t="shared" si="1"/>
        <v>1.2542610105992072E-2</v>
      </c>
      <c r="E32">
        <f t="shared" si="2"/>
        <v>-1.2411257998495133</v>
      </c>
      <c r="F32">
        <f t="shared" si="3"/>
        <v>0.22424008476727944</v>
      </c>
    </row>
    <row r="33" spans="1:7" x14ac:dyDescent="0.25">
      <c r="A33" s="7">
        <v>51</v>
      </c>
      <c r="B33" s="5">
        <v>-1.9599999999999999E-2</v>
      </c>
      <c r="C33" s="3">
        <f t="shared" si="0"/>
        <v>-4.7730430000000003E-3</v>
      </c>
      <c r="D33">
        <f t="shared" si="1"/>
        <v>1.2831554024004046E-2</v>
      </c>
      <c r="E33">
        <f t="shared" si="2"/>
        <v>-1.1555075069054881</v>
      </c>
      <c r="F33">
        <f t="shared" si="3"/>
        <v>0.23948455269441626</v>
      </c>
    </row>
    <row r="34" spans="1:7" x14ac:dyDescent="0.25">
      <c r="A34" s="7">
        <v>52</v>
      </c>
      <c r="B34" s="5">
        <v>7.0363000000000001E-4</v>
      </c>
      <c r="C34" s="3">
        <f t="shared" si="0"/>
        <v>-4.6137000000000001E-3</v>
      </c>
      <c r="D34">
        <f t="shared" si="1"/>
        <v>1.2894871836310226E-2</v>
      </c>
      <c r="E34">
        <f t="shared" si="2"/>
        <v>0.41236005037499585</v>
      </c>
      <c r="F34">
        <f t="shared" si="3"/>
        <v>0.60165363941801309</v>
      </c>
    </row>
    <row r="35" spans="1:7" x14ac:dyDescent="0.25">
      <c r="A35" s="7">
        <v>53</v>
      </c>
      <c r="B35" s="5">
        <v>7.4417000000000005E-4</v>
      </c>
      <c r="C35" s="3">
        <f t="shared" si="0"/>
        <v>-4.4552200000000002E-3</v>
      </c>
      <c r="D35">
        <f t="shared" si="1"/>
        <v>1.2955989741693479E-2</v>
      </c>
      <c r="E35">
        <f t="shared" si="2"/>
        <v>0.40131167928204819</v>
      </c>
      <c r="F35">
        <f t="shared" si="3"/>
        <v>0.59900276432059674</v>
      </c>
    </row>
    <row r="36" spans="1:7" x14ac:dyDescent="0.25">
      <c r="A36" s="7">
        <v>54</v>
      </c>
      <c r="B36" s="5">
        <v>-4.8052000000000001E-4</v>
      </c>
      <c r="C36" s="3">
        <f t="shared" si="0"/>
        <v>-6.9132719999999998E-3</v>
      </c>
      <c r="D36">
        <f t="shared" si="1"/>
        <v>8.5029177095366001E-3</v>
      </c>
      <c r="E36">
        <f t="shared" si="2"/>
        <v>0.75653466489334964</v>
      </c>
      <c r="F36">
        <f t="shared" si="3"/>
        <v>0.68060089966488069</v>
      </c>
    </row>
    <row r="37" spans="1:7" x14ac:dyDescent="0.25">
      <c r="A37" s="7">
        <v>55</v>
      </c>
      <c r="B37" s="5">
        <v>-1.83E-2</v>
      </c>
      <c r="C37" s="3">
        <f t="shared" si="0"/>
        <v>-7.7832719999999991E-3</v>
      </c>
      <c r="D37">
        <f t="shared" si="1"/>
        <v>9.2229577888631332E-3</v>
      </c>
      <c r="E37">
        <f t="shared" si="2"/>
        <v>-1.1402771476086679</v>
      </c>
      <c r="F37">
        <f t="shared" si="3"/>
        <v>0.24226947999576479</v>
      </c>
    </row>
    <row r="38" spans="1:7" x14ac:dyDescent="0.25">
      <c r="A38" s="7">
        <v>56</v>
      </c>
      <c r="B38" s="5">
        <v>-7.1999999999999998E-3</v>
      </c>
      <c r="C38" s="3">
        <f t="shared" si="0"/>
        <v>-8.7332719999999985E-3</v>
      </c>
      <c r="D38">
        <f t="shared" si="1"/>
        <v>8.5323527130326485E-3</v>
      </c>
      <c r="E38">
        <f t="shared" si="2"/>
        <v>0.17970096309521044</v>
      </c>
      <c r="F38">
        <f t="shared" si="3"/>
        <v>0.54480473444741251</v>
      </c>
    </row>
    <row r="39" spans="1:7" x14ac:dyDescent="0.25">
      <c r="A39" s="7">
        <v>57</v>
      </c>
      <c r="B39" s="5">
        <v>-1.6999999999999999E-3</v>
      </c>
      <c r="C39" s="3">
        <f t="shared" si="0"/>
        <v>-8.5632720000000002E-3</v>
      </c>
      <c r="D39">
        <f t="shared" si="1"/>
        <v>8.6663045448472451E-3</v>
      </c>
      <c r="E39">
        <f t="shared" si="2"/>
        <v>0.79194909023601301</v>
      </c>
      <c r="F39">
        <f t="shared" si="3"/>
        <v>0.68824968475981563</v>
      </c>
      <c r="G39" s="4"/>
    </row>
    <row r="40" spans="1:7" x14ac:dyDescent="0.25">
      <c r="A40" s="7">
        <v>58</v>
      </c>
      <c r="B40" s="5">
        <v>5.7999999999999996E-3</v>
      </c>
      <c r="C40" s="3">
        <f t="shared" si="0"/>
        <v>-7.423271999999999E-3</v>
      </c>
      <c r="D40">
        <f t="shared" si="1"/>
        <v>9.7779236138033597E-3</v>
      </c>
      <c r="E40">
        <f t="shared" si="2"/>
        <v>1.3523599203958689</v>
      </c>
      <c r="F40">
        <f t="shared" si="3"/>
        <v>0.79451517850455566</v>
      </c>
      <c r="G40" s="4"/>
    </row>
    <row r="41" spans="1:7" x14ac:dyDescent="0.25">
      <c r="A41" s="7">
        <v>59</v>
      </c>
      <c r="B41" s="5">
        <v>3.0000000000000001E-3</v>
      </c>
      <c r="C41" s="3">
        <f t="shared" si="0"/>
        <v>-5.7132719999999984E-3</v>
      </c>
      <c r="D41">
        <f t="shared" si="1"/>
        <v>9.9738269384110189E-3</v>
      </c>
      <c r="E41">
        <f t="shared" si="2"/>
        <v>0.87361371455560399</v>
      </c>
      <c r="F41">
        <f t="shared" si="3"/>
        <v>0.70549708006912915</v>
      </c>
      <c r="G41" s="4"/>
    </row>
    <row r="42" spans="1:7" x14ac:dyDescent="0.25">
      <c r="A42" s="7">
        <v>60</v>
      </c>
      <c r="B42" s="5">
        <v>-2.5999999999999999E-3</v>
      </c>
      <c r="C42" s="3">
        <f t="shared" si="0"/>
        <v>-3.9632719999999995E-3</v>
      </c>
      <c r="D42">
        <f t="shared" si="1"/>
        <v>8.6112622263351552E-3</v>
      </c>
      <c r="E42">
        <f t="shared" si="2"/>
        <v>0.1583126798567126</v>
      </c>
      <c r="F42">
        <f t="shared" si="3"/>
        <v>0.53949571462353163</v>
      </c>
      <c r="G42" s="4"/>
    </row>
    <row r="43" spans="1:7" x14ac:dyDescent="0.25">
      <c r="A43" s="7">
        <v>61</v>
      </c>
      <c r="B43" s="5">
        <v>1.2E-2</v>
      </c>
      <c r="C43" s="3">
        <f t="shared" si="0"/>
        <v>-8.0327200000000038E-4</v>
      </c>
      <c r="D43">
        <f t="shared" si="1"/>
        <v>8.0128183734727333E-3</v>
      </c>
      <c r="E43">
        <f t="shared" si="2"/>
        <v>1.5978487722106072</v>
      </c>
      <c r="F43">
        <f t="shared" si="3"/>
        <v>0.83171750659515331</v>
      </c>
      <c r="G43" s="4"/>
    </row>
    <row r="44" spans="1:7" x14ac:dyDescent="0.25">
      <c r="A44" s="7">
        <v>62</v>
      </c>
      <c r="B44" s="5">
        <v>-3.7000000000000002E-3</v>
      </c>
      <c r="C44" s="3">
        <f t="shared" si="0"/>
        <v>-1.2436350000000001E-3</v>
      </c>
      <c r="D44">
        <f t="shared" si="1"/>
        <v>8.0417549793219897E-3</v>
      </c>
      <c r="E44">
        <f t="shared" si="2"/>
        <v>-0.30545136059431388</v>
      </c>
      <c r="F44">
        <f t="shared" si="3"/>
        <v>0.42422539665790904</v>
      </c>
      <c r="G44" s="4"/>
    </row>
    <row r="45" spans="1:7" x14ac:dyDescent="0.25">
      <c r="A45" s="7">
        <v>63</v>
      </c>
      <c r="B45" s="5">
        <v>-2.46E-2</v>
      </c>
      <c r="C45" s="3">
        <f t="shared" si="0"/>
        <v>-3.7780520000000005E-3</v>
      </c>
      <c r="D45">
        <f t="shared" si="1"/>
        <v>1.0849291478777978E-2</v>
      </c>
      <c r="E45">
        <f t="shared" si="2"/>
        <v>-1.919198874943058</v>
      </c>
      <c r="F45">
        <f t="shared" si="3"/>
        <v>0.12795092880328948</v>
      </c>
      <c r="G45" s="4"/>
    </row>
    <row r="46" spans="1:7" x14ac:dyDescent="0.25">
      <c r="A46" s="7">
        <v>64</v>
      </c>
      <c r="B46" s="5">
        <v>1.5699999999999999E-2</v>
      </c>
      <c r="C46" s="3">
        <f t="shared" si="0"/>
        <v>-2.1600000000000009E-3</v>
      </c>
      <c r="D46">
        <f t="shared" si="1"/>
        <v>1.2479779200325978E-2</v>
      </c>
      <c r="E46">
        <f t="shared" si="2"/>
        <v>1.4311150632804055</v>
      </c>
      <c r="F46">
        <f t="shared" si="3"/>
        <v>0.80707499608705735</v>
      </c>
      <c r="G46" s="4"/>
    </row>
    <row r="47" spans="1:7" x14ac:dyDescent="0.25">
      <c r="A47" s="7">
        <v>65</v>
      </c>
      <c r="B47" s="5">
        <v>1.52E-2</v>
      </c>
      <c r="C47" s="3">
        <f t="shared" si="0"/>
        <v>1.1899999999999997E-3</v>
      </c>
      <c r="D47">
        <f t="shared" si="1"/>
        <v>1.2157983202635031E-2</v>
      </c>
      <c r="E47">
        <f t="shared" si="2"/>
        <v>1.1523292775205987</v>
      </c>
      <c r="F47">
        <f t="shared" si="3"/>
        <v>0.75993611178996046</v>
      </c>
      <c r="G47" s="4"/>
    </row>
    <row r="48" spans="1:7" x14ac:dyDescent="0.25">
      <c r="A48" s="7">
        <v>66</v>
      </c>
      <c r="B48" s="5">
        <v>-1.1599999999999999E-2</v>
      </c>
      <c r="C48" s="3">
        <f t="shared" si="0"/>
        <v>7.5000000000000002E-4</v>
      </c>
      <c r="D48">
        <f t="shared" si="1"/>
        <v>1.256805916246065E-2</v>
      </c>
      <c r="E48">
        <f t="shared" si="2"/>
        <v>-0.98264973456586135</v>
      </c>
      <c r="F48">
        <f t="shared" si="3"/>
        <v>0.27236633491305723</v>
      </c>
      <c r="G48" s="4"/>
    </row>
    <row r="49" spans="1:7" x14ac:dyDescent="0.25">
      <c r="A49" s="7">
        <v>67</v>
      </c>
      <c r="B49" s="5">
        <v>4.0000000000000001E-3</v>
      </c>
      <c r="C49" s="3">
        <f t="shared" si="0"/>
        <v>1.32E-3</v>
      </c>
      <c r="D49">
        <f t="shared" si="1"/>
        <v>1.2573852940836305E-2</v>
      </c>
      <c r="E49">
        <f t="shared" si="2"/>
        <v>0.21314071451369698</v>
      </c>
      <c r="F49">
        <f t="shared" si="3"/>
        <v>0.55308436664121763</v>
      </c>
      <c r="G49" s="4"/>
    </row>
    <row r="50" spans="1:7" x14ac:dyDescent="0.25">
      <c r="A50" s="7">
        <v>68</v>
      </c>
      <c r="B50" s="5">
        <v>-6.4999999999999997E-3</v>
      </c>
      <c r="C50" s="3">
        <f t="shared" si="0"/>
        <v>9.0000000000000236E-5</v>
      </c>
      <c r="D50">
        <f t="shared" si="1"/>
        <v>1.2688003958245143E-2</v>
      </c>
      <c r="E50">
        <f t="shared" si="2"/>
        <v>-0.51938823645444798</v>
      </c>
      <c r="F50">
        <f t="shared" si="3"/>
        <v>0.37299529558802341</v>
      </c>
      <c r="G50" s="4"/>
    </row>
    <row r="51" spans="1:7" x14ac:dyDescent="0.25">
      <c r="A51" s="7">
        <v>69</v>
      </c>
      <c r="B51" s="5">
        <v>-4.8999999999999998E-3</v>
      </c>
      <c r="C51" s="3">
        <f t="shared" si="0"/>
        <v>-6.9999999999999999E-4</v>
      </c>
      <c r="D51">
        <f t="shared" si="1"/>
        <v>1.2732547968799402E-2</v>
      </c>
      <c r="E51">
        <f t="shared" si="2"/>
        <v>-0.32986327719258796</v>
      </c>
      <c r="F51">
        <f t="shared" si="3"/>
        <v>0.41827389029514672</v>
      </c>
      <c r="G51" s="4"/>
    </row>
    <row r="52" spans="1:7" x14ac:dyDescent="0.25">
      <c r="A52" s="7">
        <v>70</v>
      </c>
      <c r="B52" s="5">
        <v>-1.06E-2</v>
      </c>
      <c r="C52" s="3">
        <f t="shared" si="0"/>
        <v>-1.5000000000000002E-3</v>
      </c>
      <c r="D52">
        <f t="shared" si="1"/>
        <v>1.3110894536817675E-2</v>
      </c>
      <c r="E52">
        <f t="shared" si="2"/>
        <v>-0.69407926167399303</v>
      </c>
      <c r="F52">
        <f t="shared" si="3"/>
        <v>0.33312623638373123</v>
      </c>
      <c r="G52" s="4"/>
    </row>
    <row r="53" spans="1:7" x14ac:dyDescent="0.25">
      <c r="A53" s="7">
        <v>71</v>
      </c>
      <c r="B53" s="5">
        <v>0.42749999999999999</v>
      </c>
      <c r="C53" s="3">
        <f t="shared" si="0"/>
        <v>4.0049999999999995E-2</v>
      </c>
      <c r="D53">
        <f t="shared" si="1"/>
        <v>0.13668365138360752</v>
      </c>
      <c r="E53">
        <f t="shared" si="2"/>
        <v>2.8346477144703122</v>
      </c>
      <c r="F53">
        <f t="shared" si="3"/>
        <v>0.94451965665996307</v>
      </c>
      <c r="G53" s="4"/>
    </row>
    <row r="54" spans="1:7" x14ac:dyDescent="0.25">
      <c r="A54" s="7">
        <v>72</v>
      </c>
      <c r="B54" s="5">
        <v>-7.1999999999999998E-3</v>
      </c>
      <c r="C54" s="3">
        <f t="shared" si="0"/>
        <v>3.9699999999999999E-2</v>
      </c>
      <c r="D54">
        <f t="shared" si="1"/>
        <v>0.13681254815744545</v>
      </c>
      <c r="E54">
        <f t="shared" si="2"/>
        <v>-0.3428048130938029</v>
      </c>
      <c r="F54">
        <f t="shared" si="3"/>
        <v>0.41512831572528641</v>
      </c>
      <c r="G54" s="4"/>
    </row>
    <row r="55" spans="1:7" x14ac:dyDescent="0.25">
      <c r="A55" s="7">
        <v>73</v>
      </c>
      <c r="B55" s="5">
        <v>1.3100000000000001E-2</v>
      </c>
      <c r="C55" s="3">
        <f t="shared" si="0"/>
        <v>4.3470000000000002E-2</v>
      </c>
      <c r="D55">
        <f t="shared" si="1"/>
        <v>0.13535549941624914</v>
      </c>
      <c r="E55">
        <f t="shared" si="2"/>
        <v>-0.2243721173574581</v>
      </c>
      <c r="F55">
        <f t="shared" si="3"/>
        <v>0.44414111554559965</v>
      </c>
      <c r="G55" s="4"/>
    </row>
    <row r="56" spans="1:7" x14ac:dyDescent="0.25">
      <c r="A56" s="7">
        <v>74</v>
      </c>
      <c r="B56" s="5">
        <v>2.18E-2</v>
      </c>
      <c r="C56" s="3">
        <f t="shared" si="0"/>
        <v>4.4079999999999994E-2</v>
      </c>
      <c r="D56">
        <f t="shared" si="1"/>
        <v>0.1352301314221222</v>
      </c>
      <c r="E56">
        <f t="shared" si="2"/>
        <v>-0.16475618093169453</v>
      </c>
      <c r="F56">
        <f t="shared" si="3"/>
        <v>0.45890387422594758</v>
      </c>
      <c r="G56" s="4"/>
    </row>
    <row r="57" spans="1:7" x14ac:dyDescent="0.25">
      <c r="A57" s="7">
        <v>75</v>
      </c>
      <c r="B57" s="5">
        <v>2.7061000000000001E-4</v>
      </c>
      <c r="C57" s="3">
        <f t="shared" si="0"/>
        <v>4.2587060999999996E-2</v>
      </c>
      <c r="D57">
        <f t="shared" si="1"/>
        <v>0.13566609974639735</v>
      </c>
      <c r="E57">
        <f t="shared" si="2"/>
        <v>-0.3119161756629163</v>
      </c>
      <c r="F57">
        <f t="shared" si="3"/>
        <v>0.42264709116414256</v>
      </c>
      <c r="G57" s="4"/>
    </row>
    <row r="58" spans="1:7" x14ac:dyDescent="0.25">
      <c r="A58" s="7">
        <v>76</v>
      </c>
      <c r="B58" s="5">
        <v>-1.6E-2</v>
      </c>
      <c r="C58" s="3">
        <f t="shared" si="0"/>
        <v>4.2147061E-2</v>
      </c>
      <c r="D58">
        <f t="shared" si="1"/>
        <v>0.13586835365341085</v>
      </c>
      <c r="E58">
        <f t="shared" si="2"/>
        <v>-0.42796618518193308</v>
      </c>
      <c r="F58">
        <f t="shared" si="3"/>
        <v>0.39461209219737364</v>
      </c>
      <c r="G58" s="4"/>
    </row>
    <row r="59" spans="1:7" x14ac:dyDescent="0.25">
      <c r="A59" s="7">
        <v>77</v>
      </c>
      <c r="B59" s="5">
        <v>1.6E-2</v>
      </c>
      <c r="C59" s="3">
        <f t="shared" si="0"/>
        <v>4.3347060999999999E-2</v>
      </c>
      <c r="D59">
        <f t="shared" si="1"/>
        <v>0.13554661201405335</v>
      </c>
      <c r="E59">
        <f t="shared" si="2"/>
        <v>-0.20175392504214476</v>
      </c>
      <c r="F59">
        <f t="shared" si="3"/>
        <v>0.44973191522503358</v>
      </c>
      <c r="G59" s="4"/>
    </row>
    <row r="60" spans="1:7" x14ac:dyDescent="0.25">
      <c r="A60" s="7">
        <v>78</v>
      </c>
      <c r="B60" s="5">
        <v>1.2999999999999999E-2</v>
      </c>
      <c r="C60" s="3">
        <f t="shared" si="0"/>
        <v>4.5297061E-2</v>
      </c>
      <c r="D60">
        <f t="shared" si="1"/>
        <v>0.13488849134558634</v>
      </c>
      <c r="E60">
        <f t="shared" si="2"/>
        <v>-0.23943526002714677</v>
      </c>
      <c r="F60">
        <f t="shared" si="3"/>
        <v>0.44042552671114465</v>
      </c>
      <c r="G60" s="4"/>
    </row>
    <row r="61" spans="1:7" x14ac:dyDescent="0.25">
      <c r="A61" s="7">
        <v>79</v>
      </c>
      <c r="B61" s="5">
        <v>-2.0199999999999999E-2</v>
      </c>
      <c r="C61" s="3">
        <f t="shared" si="0"/>
        <v>4.3767061000000003E-2</v>
      </c>
      <c r="D61">
        <f t="shared" si="1"/>
        <v>0.13560598845511329</v>
      </c>
      <c r="E61">
        <f t="shared" si="2"/>
        <v>-0.47171265612044583</v>
      </c>
      <c r="F61">
        <f t="shared" si="3"/>
        <v>0.38421096106199015</v>
      </c>
      <c r="G61" s="4"/>
    </row>
    <row r="62" spans="1:7" x14ac:dyDescent="0.25">
      <c r="A62" s="7">
        <v>80</v>
      </c>
      <c r="B62" s="5">
        <v>1.21E-2</v>
      </c>
      <c r="C62" s="3">
        <f t="shared" si="0"/>
        <v>4.6037061000000004E-2</v>
      </c>
      <c r="D62">
        <f t="shared" si="1"/>
        <v>0.13478227437636633</v>
      </c>
      <c r="E62">
        <f t="shared" si="2"/>
        <v>-0.25179172229453611</v>
      </c>
      <c r="F62">
        <f t="shared" si="3"/>
        <v>0.43738254443236563</v>
      </c>
      <c r="G62" s="4"/>
    </row>
    <row r="63" spans="1:7" x14ac:dyDescent="0.25">
      <c r="A63" s="7">
        <v>81</v>
      </c>
      <c r="B63" s="5">
        <v>4.5999999999999999E-3</v>
      </c>
      <c r="C63" s="3">
        <f t="shared" si="0"/>
        <v>3.7470610000000007E-3</v>
      </c>
      <c r="D63">
        <f t="shared" si="1"/>
        <v>1.4200815971841155E-2</v>
      </c>
      <c r="E63">
        <f t="shared" si="2"/>
        <v>6.0062675390716615E-2</v>
      </c>
      <c r="F63">
        <f t="shared" si="3"/>
        <v>0.51501115635886485</v>
      </c>
      <c r="G63" s="4"/>
    </row>
    <row r="64" spans="1:7" x14ac:dyDescent="0.25">
      <c r="A64" s="7">
        <v>82</v>
      </c>
      <c r="B64" s="5">
        <v>6.8999999999999999E-3</v>
      </c>
      <c r="C64" s="3">
        <f t="shared" si="0"/>
        <v>5.1570609999999992E-3</v>
      </c>
      <c r="D64">
        <f t="shared" si="1"/>
        <v>1.3683690406201302E-2</v>
      </c>
      <c r="E64">
        <f t="shared" si="2"/>
        <v>0.12737346054030274</v>
      </c>
      <c r="F64">
        <f t="shared" si="3"/>
        <v>0.53180038264296803</v>
      </c>
      <c r="G64" s="4"/>
    </row>
    <row r="65" spans="1:7" x14ac:dyDescent="0.25">
      <c r="A65" s="7">
        <v>83</v>
      </c>
      <c r="B65" s="5">
        <v>-1.8E-3</v>
      </c>
      <c r="C65" s="3">
        <f t="shared" si="0"/>
        <v>3.6670610000000001E-3</v>
      </c>
      <c r="D65">
        <f t="shared" si="1"/>
        <v>1.3533086475560103E-2</v>
      </c>
      <c r="E65">
        <f t="shared" si="2"/>
        <v>-0.40397739346993505</v>
      </c>
      <c r="F65">
        <f t="shared" si="3"/>
        <v>0.40035710457428064</v>
      </c>
      <c r="G65" s="4"/>
    </row>
    <row r="66" spans="1:7" x14ac:dyDescent="0.25">
      <c r="A66" s="7">
        <v>84</v>
      </c>
      <c r="B66" s="5">
        <v>3.0000000000000001E-3</v>
      </c>
      <c r="C66" s="3">
        <f t="shared" si="0"/>
        <v>1.7870610000000002E-3</v>
      </c>
      <c r="D66">
        <f t="shared" si="1"/>
        <v>1.1947093368472005E-2</v>
      </c>
      <c r="E66">
        <f t="shared" si="2"/>
        <v>0.10152586596509799</v>
      </c>
      <c r="F66">
        <f t="shared" si="3"/>
        <v>0.52535968731464555</v>
      </c>
      <c r="G66" s="4"/>
    </row>
    <row r="67" spans="1:7" x14ac:dyDescent="0.25">
      <c r="A67" s="7">
        <v>85</v>
      </c>
      <c r="B67" s="5">
        <v>4.7999999999999996E-3</v>
      </c>
      <c r="C67" s="3">
        <f t="shared" si="0"/>
        <v>2.2399999999999998E-3</v>
      </c>
      <c r="D67">
        <f t="shared" si="1"/>
        <v>1.1969052686918134E-2</v>
      </c>
      <c r="E67">
        <f t="shared" si="2"/>
        <v>0.21388493032518888</v>
      </c>
      <c r="F67">
        <f t="shared" si="3"/>
        <v>0.55326831615551719</v>
      </c>
      <c r="G67" s="4"/>
    </row>
    <row r="68" spans="1:7" x14ac:dyDescent="0.25">
      <c r="A68" s="7">
        <v>86</v>
      </c>
      <c r="B68" s="5">
        <v>-5.8999999999999999E-3</v>
      </c>
      <c r="C68" s="3">
        <f t="shared" si="0"/>
        <v>3.2499999999999994E-3</v>
      </c>
      <c r="D68">
        <f t="shared" si="1"/>
        <v>1.0607570671721002E-2</v>
      </c>
      <c r="E68">
        <f t="shared" si="2"/>
        <v>-0.86259147199398079</v>
      </c>
      <c r="F68">
        <f t="shared" si="3"/>
        <v>0.29679819739444863</v>
      </c>
      <c r="G68" s="4"/>
    </row>
    <row r="69" spans="1:7" x14ac:dyDescent="0.25">
      <c r="A69" s="7">
        <v>87</v>
      </c>
      <c r="B69" s="5">
        <v>-1.7999999999999999E-2</v>
      </c>
      <c r="C69" s="3">
        <f t="shared" si="0"/>
        <v>-1.5000000000000012E-4</v>
      </c>
      <c r="D69">
        <f t="shared" si="1"/>
        <v>1.1479861594210194E-2</v>
      </c>
      <c r="E69">
        <f t="shared" si="2"/>
        <v>-1.5548967950103638</v>
      </c>
      <c r="F69">
        <f t="shared" si="3"/>
        <v>0.17438014371684032</v>
      </c>
      <c r="G69" s="4"/>
    </row>
    <row r="70" spans="1:7" x14ac:dyDescent="0.25">
      <c r="A70" s="7">
        <v>88</v>
      </c>
      <c r="B70" s="5">
        <v>-1.6799999999999999E-2</v>
      </c>
      <c r="C70" s="3">
        <f t="shared" si="0"/>
        <v>-3.1299999999999995E-3</v>
      </c>
      <c r="D70">
        <f t="shared" si="1"/>
        <v>1.1554609469817663E-2</v>
      </c>
      <c r="E70">
        <f t="shared" si="2"/>
        <v>-1.1830776311140629</v>
      </c>
      <c r="F70">
        <f t="shared" si="3"/>
        <v>0.23449928126119918</v>
      </c>
      <c r="G70" s="4"/>
    </row>
    <row r="71" spans="1:7" x14ac:dyDescent="0.25">
      <c r="A71" s="7">
        <v>89</v>
      </c>
      <c r="B71" s="5">
        <v>4.5999999999999999E-3</v>
      </c>
      <c r="C71" s="3">
        <f t="shared" si="0"/>
        <v>-6.4999999999999986E-4</v>
      </c>
      <c r="D71">
        <f t="shared" si="1"/>
        <v>1.0046807121336277E-2</v>
      </c>
      <c r="E71">
        <f t="shared" si="2"/>
        <v>0.52255407480159943</v>
      </c>
      <c r="F71">
        <f t="shared" si="3"/>
        <v>0.62774480021590207</v>
      </c>
      <c r="G71" s="4"/>
    </row>
    <row r="72" spans="1:7" x14ac:dyDescent="0.25">
      <c r="A72" s="7">
        <v>90</v>
      </c>
      <c r="B72" s="5">
        <v>5.2299999999999999E-2</v>
      </c>
      <c r="C72" s="3">
        <f t="shared" si="0"/>
        <v>3.3700000000000002E-3</v>
      </c>
      <c r="D72">
        <f t="shared" si="1"/>
        <v>1.940212187708688E-2</v>
      </c>
      <c r="E72">
        <f t="shared" si="2"/>
        <v>2.5218891165602022</v>
      </c>
      <c r="F72">
        <f t="shared" si="3"/>
        <v>0.92566215279220998</v>
      </c>
      <c r="G72" s="4"/>
    </row>
    <row r="73" spans="1:7" x14ac:dyDescent="0.25">
      <c r="A73" s="7">
        <v>91</v>
      </c>
      <c r="B73" s="5">
        <v>5.7799999999999997E-2</v>
      </c>
      <c r="C73" s="3">
        <f t="shared" si="0"/>
        <v>8.6899999999999998E-3</v>
      </c>
      <c r="D73">
        <f t="shared" si="1"/>
        <v>2.5961657625557476E-2</v>
      </c>
      <c r="E73">
        <f t="shared" si="2"/>
        <v>1.8916357617956785</v>
      </c>
      <c r="F73">
        <f t="shared" si="3"/>
        <v>0.86894192659742908</v>
      </c>
      <c r="G73" s="4"/>
    </row>
    <row r="74" spans="1:7" x14ac:dyDescent="0.25">
      <c r="A74" s="7">
        <v>92</v>
      </c>
      <c r="B74" s="5">
        <v>-2.69E-2</v>
      </c>
      <c r="C74" s="3">
        <f t="shared" si="0"/>
        <v>5.3100000000000005E-3</v>
      </c>
      <c r="D74">
        <f t="shared" si="1"/>
        <v>2.8314246512234003E-2</v>
      </c>
      <c r="E74">
        <f t="shared" si="2"/>
        <v>-1.1375898696821307</v>
      </c>
      <c r="F74">
        <f t="shared" si="3"/>
        <v>0.24276313859252854</v>
      </c>
      <c r="G74" s="4"/>
    </row>
    <row r="75" spans="1:7" x14ac:dyDescent="0.25">
      <c r="A75" s="7">
        <v>93</v>
      </c>
      <c r="B75" s="5">
        <v>-2.7000000000000001E-3</v>
      </c>
      <c r="C75" s="3">
        <f t="shared" si="0"/>
        <v>5.2199999999999998E-3</v>
      </c>
      <c r="D75">
        <f t="shared" si="1"/>
        <v>2.8340775493192763E-2</v>
      </c>
      <c r="E75">
        <f t="shared" si="2"/>
        <v>-0.2794560086015403</v>
      </c>
      <c r="F75">
        <f t="shared" si="3"/>
        <v>0.43058714784206242</v>
      </c>
      <c r="G75" s="4"/>
    </row>
    <row r="76" spans="1:7" x14ac:dyDescent="0.25">
      <c r="A76" s="7">
        <v>94</v>
      </c>
      <c r="B76" s="5">
        <v>-2.0400000000000001E-2</v>
      </c>
      <c r="C76" s="3">
        <f t="shared" ref="C76:C87" si="4">AVERAGE(B67:B76)</f>
        <v>2.8799999999999993E-3</v>
      </c>
      <c r="D76">
        <f t="shared" ref="D76:D87" si="5">STDEV(B67:B76)</f>
        <v>2.9487277859367684E-2</v>
      </c>
      <c r="E76">
        <f t="shared" ref="E76:E87" si="6">(B76-C76)/D76</f>
        <v>-0.78949301834602137</v>
      </c>
      <c r="F76">
        <f t="shared" ref="F76:F87" si="7">1/(1+2.71828182845904^(-E76))</f>
        <v>0.3122775385742334</v>
      </c>
      <c r="G76" s="4"/>
    </row>
    <row r="77" spans="1:7" x14ac:dyDescent="0.25">
      <c r="A77" s="7">
        <v>95</v>
      </c>
      <c r="B77" s="5">
        <v>-2.5999999999999999E-2</v>
      </c>
      <c r="C77" s="3">
        <f t="shared" si="4"/>
        <v>-2.0000000000000052E-4</v>
      </c>
      <c r="D77">
        <f t="shared" si="5"/>
        <v>3.084189070440109E-2</v>
      </c>
      <c r="E77">
        <f t="shared" si="6"/>
        <v>-0.83652459076765928</v>
      </c>
      <c r="F77">
        <f t="shared" si="7"/>
        <v>0.30226724983017478</v>
      </c>
      <c r="G77" s="4"/>
    </row>
    <row r="78" spans="1:7" x14ac:dyDescent="0.25">
      <c r="A78" s="7">
        <v>96</v>
      </c>
      <c r="B78" s="5">
        <v>-3.3399999999999999E-2</v>
      </c>
      <c r="C78" s="3">
        <f t="shared" si="4"/>
        <v>-2.9500000000000004E-3</v>
      </c>
      <c r="D78">
        <f t="shared" si="5"/>
        <v>3.258343989752395E-2</v>
      </c>
      <c r="E78">
        <f t="shared" si="6"/>
        <v>-0.93452379784842565</v>
      </c>
      <c r="F78">
        <f t="shared" si="7"/>
        <v>0.28200783594029344</v>
      </c>
      <c r="G78" s="4"/>
    </row>
    <row r="79" spans="1:7" x14ac:dyDescent="0.25">
      <c r="A79" s="7">
        <v>97</v>
      </c>
      <c r="B79" s="5">
        <v>9.9913999999999992E-4</v>
      </c>
      <c r="C79" s="3">
        <f t="shared" si="4"/>
        <v>-1.0500860000000015E-3</v>
      </c>
      <c r="D79">
        <f t="shared" si="5"/>
        <v>3.215953543519081E-2</v>
      </c>
      <c r="E79">
        <f t="shared" si="6"/>
        <v>6.3720634401876974E-2</v>
      </c>
      <c r="F79">
        <f t="shared" si="7"/>
        <v>0.51592477066066766</v>
      </c>
      <c r="G79" s="4"/>
    </row>
    <row r="80" spans="1:7" x14ac:dyDescent="0.25">
      <c r="A80" s="7">
        <v>98</v>
      </c>
      <c r="B80" s="5">
        <v>1.4999999999999999E-2</v>
      </c>
      <c r="C80" s="3">
        <f t="shared" si="4"/>
        <v>2.1299139999999997E-3</v>
      </c>
      <c r="D80">
        <f t="shared" si="5"/>
        <v>3.2000942597689624E-2</v>
      </c>
      <c r="E80">
        <f t="shared" si="6"/>
        <v>0.40217834086328391</v>
      </c>
      <c r="F80">
        <f t="shared" si="7"/>
        <v>0.59921091721844555</v>
      </c>
      <c r="G80" s="4"/>
    </row>
    <row r="81" spans="1:7" x14ac:dyDescent="0.25">
      <c r="A81" s="7">
        <v>99</v>
      </c>
      <c r="B81" s="5">
        <v>2.5600000000000001E-2</v>
      </c>
      <c r="C81" s="3">
        <f t="shared" si="4"/>
        <v>4.2299140000000004E-3</v>
      </c>
      <c r="D81">
        <f t="shared" si="5"/>
        <v>3.2858596974621831E-2</v>
      </c>
      <c r="E81">
        <f t="shared" si="6"/>
        <v>0.65036513934253115</v>
      </c>
      <c r="F81">
        <f t="shared" si="7"/>
        <v>0.65709274127184891</v>
      </c>
      <c r="G81" s="4"/>
    </row>
    <row r="82" spans="1:7" x14ac:dyDescent="0.25">
      <c r="A82" s="7">
        <v>100</v>
      </c>
      <c r="B82" s="5">
        <v>-1.29E-2</v>
      </c>
      <c r="C82" s="3">
        <f t="shared" si="4"/>
        <v>-2.2900860000000002E-3</v>
      </c>
      <c r="D82">
        <f t="shared" si="5"/>
        <v>2.8430780154742381E-2</v>
      </c>
      <c r="E82">
        <f t="shared" si="6"/>
        <v>-0.37318406115669739</v>
      </c>
      <c r="F82">
        <f t="shared" si="7"/>
        <v>0.40777186477357436</v>
      </c>
      <c r="G82" s="4"/>
    </row>
    <row r="83" spans="1:7" x14ac:dyDescent="0.25">
      <c r="B83" s="2"/>
      <c r="C83" s="3">
        <f t="shared" si="4"/>
        <v>-8.9667622222222229E-3</v>
      </c>
      <c r="D83">
        <f t="shared" si="5"/>
        <v>2.019518153542682E-2</v>
      </c>
      <c r="E83">
        <f t="shared" si="6"/>
        <v>0.44400503191776397</v>
      </c>
      <c r="F83">
        <f t="shared" si="7"/>
        <v>0.60921293481120575</v>
      </c>
      <c r="G83" s="4"/>
    </row>
    <row r="84" spans="1:7" x14ac:dyDescent="0.25">
      <c r="B84" s="1"/>
      <c r="C84" s="3">
        <f t="shared" si="4"/>
        <v>-6.7251075000000016E-3</v>
      </c>
      <c r="D84">
        <f t="shared" si="5"/>
        <v>2.0357384457478634E-2</v>
      </c>
      <c r="E84">
        <f t="shared" si="6"/>
        <v>0.33035223724575374</v>
      </c>
      <c r="F84">
        <f t="shared" si="7"/>
        <v>0.58184507912069561</v>
      </c>
      <c r="G84" s="4"/>
    </row>
    <row r="85" spans="1:7" x14ac:dyDescent="0.25">
      <c r="B85" s="2"/>
      <c r="C85" s="3">
        <f t="shared" si="4"/>
        <v>-7.3001228571428576E-3</v>
      </c>
      <c r="D85">
        <f t="shared" si="5"/>
        <v>2.1918202954903116E-2</v>
      </c>
      <c r="E85">
        <f t="shared" si="6"/>
        <v>0.33306210696939531</v>
      </c>
      <c r="F85">
        <f t="shared" si="7"/>
        <v>0.58250424757225128</v>
      </c>
      <c r="G85" s="4"/>
    </row>
    <row r="86" spans="1:7" x14ac:dyDescent="0.25">
      <c r="B86" s="1"/>
      <c r="C86" s="3">
        <f t="shared" si="4"/>
        <v>-5.1168099999999985E-3</v>
      </c>
      <c r="D86">
        <f t="shared" si="5"/>
        <v>2.3161337669845409E-2</v>
      </c>
      <c r="E86">
        <f t="shared" si="6"/>
        <v>0.2209203144022964</v>
      </c>
      <c r="F86">
        <f t="shared" si="7"/>
        <v>0.55500654058546151</v>
      </c>
      <c r="G86" s="4"/>
    </row>
    <row r="87" spans="1:7" x14ac:dyDescent="0.25">
      <c r="B87" s="2"/>
      <c r="C87" s="3">
        <f t="shared" si="4"/>
        <v>-9.4017199999999921E-4</v>
      </c>
      <c r="D87">
        <f t="shared" si="5"/>
        <v>2.3232028881436939E-2</v>
      </c>
      <c r="E87">
        <f t="shared" si="6"/>
        <v>4.0468785778379597E-2</v>
      </c>
      <c r="F87">
        <f t="shared" si="7"/>
        <v>0.51011581590723054</v>
      </c>
      <c r="G87" s="4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G</dc:creator>
  <cp:lastModifiedBy>Otaman</cp:lastModifiedBy>
  <dcterms:created xsi:type="dcterms:W3CDTF">2015-04-24T10:22:35Z</dcterms:created>
  <dcterms:modified xsi:type="dcterms:W3CDTF">2015-04-28T18:44:08Z</dcterms:modified>
</cp:coreProperties>
</file>