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  <sheet name="Лист2" sheetId="2" r:id="rId2"/>
  </sheets>
  <externalReferences>
    <externalReference r:id="rId3"/>
  </externalReferences>
  <definedNames>
    <definedName name="Бородинского">Лист2!$Y$5:$Y$22</definedName>
    <definedName name="Бородинское">Лист2!$A$2:$A$15</definedName>
    <definedName name="Виноградовское">Лист2!$B$2:$B$15</definedName>
    <definedName name="Волоколамский">Лист2!$AI$4:$AI$38</definedName>
    <definedName name="Волоколамское">Лист2!$C$2:$C$34</definedName>
    <definedName name="Дмитровское">Лист2!$D$2:$D$34</definedName>
    <definedName name="Егорьевское">Лист2!$E$2:$E$34</definedName>
    <definedName name="Звенигородское">Лист2!$F$2:$F$34</definedName>
    <definedName name="земли_промышленности__энергетики__транспорта__связи__радиовещания__телевидения__информатики__земли_для_обеспечения_космической_деятельности__земли_обороны__безопасности_и_земли_иного_специального_назначения">Лист2!$X$4</definedName>
    <definedName name="Истринское">Лист2!$G$2:$G$34</definedName>
    <definedName name="Клинское">Лист2!$H$2:$H$34</definedName>
    <definedName name="леса__расположенные_на_особо_охраняемых_природных_территориях">Лист2!$Z$4:$Z$18</definedName>
    <definedName name="Лесничество">OFFSET([1]Лист2!$A$1,,,,COUNTA([1]Лист2!$1:$1))</definedName>
    <definedName name="лесного_фонда">Лист2!$AD$4:$AD$10</definedName>
    <definedName name="Луховицкое">Лист2!$I$2:$I$34</definedName>
    <definedName name="Московское_учебно_опыное">Лист2!$N$2:$N$34</definedName>
    <definedName name="Наро_Фоминское">Лист2!$J$2:$J$34</definedName>
    <definedName name="Ногинское">Лист2!$K$2:$K$34</definedName>
    <definedName name="_xlnm.Print_Area" localSheetId="0">Лист1!$A$1:$L$204</definedName>
    <definedName name="Орехово_Зуевское">Лист2!$L$2:$L$34</definedName>
    <definedName name="Перечень_участковых_лесничеств">Лист2!#REF!</definedName>
    <definedName name="Подольское">Лист2!$M$2:$M$34</definedName>
    <definedName name="Русский_лес">Лист2!$S$2:$S$34</definedName>
    <definedName name="Сергиево_Посадское">Лист2!$O$2:$O$34</definedName>
    <definedName name="сп1">Лист2!$U$4:$U$22</definedName>
    <definedName name="Сп2">OFFSET(Лист2!$A$1,1,MATCH(Лист1!$D$16,сп1,)-1,COUNTA(INDEX(Лист2!$A$2:$AS$99,,MATCH(Лист1!$D$16,сп1,))))</definedName>
    <definedName name="Ступинское">Лист2!$P$2:$P$34</definedName>
    <definedName name="Талдомское">Лист2!$Q$2:$Q$34</definedName>
    <definedName name="Участковое_лесничество">OFFSET(Лист2!$A$1,1,MATCH(Лист1!$A$2,Лист2!$A$1:$AS$1,)-1,COUNTA(INDEX(Лист2!$A$2:$AS$99,,MATCH(Лист1!$A$2,Лист2!$A$1:$AS$1,))))</definedName>
    <definedName name="Шатурское">Лист2!$R$2:$R$34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2" i="1" l="1"/>
  <c r="J199" i="1"/>
  <c r="J116" i="1"/>
  <c r="J196" i="1"/>
  <c r="J194" i="1"/>
  <c r="A202" i="1"/>
  <c r="A199" i="1"/>
  <c r="D196" i="1"/>
  <c r="B194" i="1"/>
  <c r="J111" i="1"/>
  <c r="J113" i="1"/>
  <c r="J119" i="1"/>
  <c r="B111" i="1"/>
  <c r="D113" i="1"/>
  <c r="A116" i="1"/>
  <c r="A119" i="1"/>
  <c r="C81" i="1"/>
  <c r="C64" i="1"/>
  <c r="C47" i="1"/>
  <c r="G81" i="1" l="1"/>
  <c r="G64" i="1"/>
  <c r="G47" i="1"/>
</calcChain>
</file>

<file path=xl/sharedStrings.xml><?xml version="1.0" encoding="utf-8"?>
<sst xmlns="http://schemas.openxmlformats.org/spreadsheetml/2006/main" count="894" uniqueCount="456">
  <si>
    <t>Московской области</t>
  </si>
  <si>
    <t>«___»___________ г.</t>
  </si>
  <si>
    <t>Площадь в гектарах и заявленные цели использования участка земель лесного фонда:</t>
  </si>
  <si>
    <t>ФИО</t>
  </si>
  <si>
    <t>Заявитель:</t>
  </si>
  <si>
    <t>Должность, организация</t>
  </si>
  <si>
    <t>Иные заинтересованные лица:</t>
  </si>
  <si>
    <t>Краткое обоснование заявленных целей и местоположения участка</t>
  </si>
  <si>
    <t>Рассмотренные варианты выбора участка земель лесного фонда</t>
  </si>
  <si>
    <t>Обоснование выбора оптимального варианта</t>
  </si>
  <si>
    <t>Заключение</t>
  </si>
  <si>
    <t>местоположение: согласно описанию выбранного варианта</t>
  </si>
  <si>
    <t>площадь: согласно описанию выбранного варианта</t>
  </si>
  <si>
    <t>обременения________________________________________________________</t>
  </si>
  <si>
    <t xml:space="preserve">Вариант 1. </t>
  </si>
  <si>
    <t xml:space="preserve"> (населенный пункт)</t>
  </si>
  <si>
    <t xml:space="preserve">Наименование лесничества </t>
  </si>
  <si>
    <t>филиал ГКУ МО «Мособллес»</t>
  </si>
  <si>
    <t>Виноградовское</t>
  </si>
  <si>
    <t>Волоколамское</t>
  </si>
  <si>
    <t>Дмитровское</t>
  </si>
  <si>
    <t>Егорьевское</t>
  </si>
  <si>
    <t>Звенигородское</t>
  </si>
  <si>
    <t>Истринское</t>
  </si>
  <si>
    <t>Луховицкое</t>
  </si>
  <si>
    <t>Ногинское</t>
  </si>
  <si>
    <t>Подольское</t>
  </si>
  <si>
    <t>Сергиево-Посадское</t>
  </si>
  <si>
    <t>Ступинское</t>
  </si>
  <si>
    <t>Талдомское</t>
  </si>
  <si>
    <t>Шатурское</t>
  </si>
  <si>
    <t>Русский лес</t>
  </si>
  <si>
    <t>Бородинский</t>
  </si>
  <si>
    <t>Виноградовский</t>
  </si>
  <si>
    <t>Волоколамский</t>
  </si>
  <si>
    <t>Дмитровский</t>
  </si>
  <si>
    <t>Егорьевский</t>
  </si>
  <si>
    <t>Звенигородский</t>
  </si>
  <si>
    <t>Истринский</t>
  </si>
  <si>
    <t>Клинский</t>
  </si>
  <si>
    <t>Луховицкий</t>
  </si>
  <si>
    <t>Наро-Фоминский</t>
  </si>
  <si>
    <t>Ногинский</t>
  </si>
  <si>
    <t>Орехово-Зуевский</t>
  </si>
  <si>
    <t>Подольский</t>
  </si>
  <si>
    <t>Сергиево-Посадский</t>
  </si>
  <si>
    <t>Ступинский</t>
  </si>
  <si>
    <t>Талдомский</t>
  </si>
  <si>
    <t>Шатурский</t>
  </si>
  <si>
    <t>Участок земель лесного фонда площадью</t>
  </si>
  <si>
    <t>______ га</t>
  </si>
  <si>
    <t>Список № 1</t>
  </si>
  <si>
    <t>Перечень филиалов ГКУ МО «Мособллес»</t>
  </si>
  <si>
    <t xml:space="preserve">
Перечень лесничеств</t>
  </si>
  <si>
    <t>Список № 2</t>
  </si>
  <si>
    <t xml:space="preserve">из состава земель лесного фонда, местоположение: </t>
  </si>
  <si>
    <t>Бородинское,</t>
  </si>
  <si>
    <t>Дмитровское,</t>
  </si>
  <si>
    <t>Егорьевское,</t>
  </si>
  <si>
    <t>Виноградовское,</t>
  </si>
  <si>
    <t>Волоколамское,</t>
  </si>
  <si>
    <t>Звенигородское,</t>
  </si>
  <si>
    <t>Истринское,</t>
  </si>
  <si>
    <t>Клинское,</t>
  </si>
  <si>
    <t>Луховицкое,</t>
  </si>
  <si>
    <t>Наро-Фоминское,</t>
  </si>
  <si>
    <t>Ногинское,</t>
  </si>
  <si>
    <t>Орехово-Зуевское,</t>
  </si>
  <si>
    <t>Подольское,</t>
  </si>
  <si>
    <t>Московское учебно-опыное,</t>
  </si>
  <si>
    <t>Сергиево-Посадское,</t>
  </si>
  <si>
    <t>Ступинское,</t>
  </si>
  <si>
    <t>Талдомское,</t>
  </si>
  <si>
    <t>Шатурское,</t>
  </si>
  <si>
    <t>Русский лес,</t>
  </si>
  <si>
    <t>Список № 3</t>
  </si>
  <si>
    <t>Перечень участковых лесничеств</t>
  </si>
  <si>
    <t>Борисовское</t>
  </si>
  <si>
    <t>Бородинское сельское</t>
  </si>
  <si>
    <t>Глазовское</t>
  </si>
  <si>
    <t>Дровнинское</t>
  </si>
  <si>
    <t>Ивакинское</t>
  </si>
  <si>
    <t>Колоцкое</t>
  </si>
  <si>
    <t>Можайское</t>
  </si>
  <si>
    <t>Мокровское</t>
  </si>
  <si>
    <t>Ново-Покровское</t>
  </si>
  <si>
    <t>Порецкое</t>
  </si>
  <si>
    <t>Семеновское</t>
  </si>
  <si>
    <t>Тропаревское</t>
  </si>
  <si>
    <t>Бронницкое</t>
  </si>
  <si>
    <t>Виноградовское сельское</t>
  </si>
  <si>
    <t>Воскресенское</t>
  </si>
  <si>
    <t>Гжельское</t>
  </si>
  <si>
    <t>Дачное</t>
  </si>
  <si>
    <t>Загородное</t>
  </si>
  <si>
    <t>Ильинское</t>
  </si>
  <si>
    <t>Малаховское</t>
  </si>
  <si>
    <t>Пласкинское</t>
  </si>
  <si>
    <t>Подберезное</t>
  </si>
  <si>
    <t>Раменское</t>
  </si>
  <si>
    <t>Ульянинское</t>
  </si>
  <si>
    <t>Хорловское</t>
  </si>
  <si>
    <t>Аннинское</t>
  </si>
  <si>
    <t>Введенское</t>
  </si>
  <si>
    <t>Волоколамское сельское</t>
  </si>
  <si>
    <t>Красногорское</t>
  </si>
  <si>
    <t>Лотошинское</t>
  </si>
  <si>
    <t>Микулинское</t>
  </si>
  <si>
    <t>Ново-Александровское</t>
  </si>
  <si>
    <t>Осташевское</t>
  </si>
  <si>
    <t>Пригородное</t>
  </si>
  <si>
    <t>Серединское</t>
  </si>
  <si>
    <t>Спасское</t>
  </si>
  <si>
    <t>Судниковское</t>
  </si>
  <si>
    <t>Теряевское</t>
  </si>
  <si>
    <t>Шаховское</t>
  </si>
  <si>
    <t>Ядровское</t>
  </si>
  <si>
    <t>Вербилковское</t>
  </si>
  <si>
    <t>Гарское</t>
  </si>
  <si>
    <t>Гришинское</t>
  </si>
  <si>
    <t>Деденевское</t>
  </si>
  <si>
    <t>Дмитровское сельское</t>
  </si>
  <si>
    <t>Дутшевское</t>
  </si>
  <si>
    <t>Костинское</t>
  </si>
  <si>
    <t>Лобненское</t>
  </si>
  <si>
    <t xml:space="preserve">Марфинское </t>
  </si>
  <si>
    <t>Ольговское</t>
  </si>
  <si>
    <t>Орудьевское</t>
  </si>
  <si>
    <t>Пантюхинское</t>
  </si>
  <si>
    <t>Пироговское</t>
  </si>
  <si>
    <t>Протасовское</t>
  </si>
  <si>
    <t>Рогачевское</t>
  </si>
  <si>
    <t>Тимоновское</t>
  </si>
  <si>
    <t>Тишковское</t>
  </si>
  <si>
    <t>Учинское</t>
  </si>
  <si>
    <t>Хлебниковское</t>
  </si>
  <si>
    <t>Больше-Гридинское</t>
  </si>
  <si>
    <t>Восточное</t>
  </si>
  <si>
    <t>Егорьевское сельское</t>
  </si>
  <si>
    <t>Куплиямское</t>
  </si>
  <si>
    <t>Лелечское</t>
  </si>
  <si>
    <t>Пешурское</t>
  </si>
  <si>
    <t>Поминовское</t>
  </si>
  <si>
    <t>Радовицкое</t>
  </si>
  <si>
    <t>Цнинское</t>
  </si>
  <si>
    <t>Чернолесское</t>
  </si>
  <si>
    <t>Юбилейное</t>
  </si>
  <si>
    <t>Баковское</t>
  </si>
  <si>
    <t>Валуевское</t>
  </si>
  <si>
    <t>Звенигородское сельское</t>
  </si>
  <si>
    <t>Коралловское</t>
  </si>
  <si>
    <t>Кубинское</t>
  </si>
  <si>
    <t>Нестеровское</t>
  </si>
  <si>
    <t>Орешковское</t>
  </si>
  <si>
    <t>Пионерское</t>
  </si>
  <si>
    <t>Подушкинское</t>
  </si>
  <si>
    <t>Рузское</t>
  </si>
  <si>
    <t>Таракановское</t>
  </si>
  <si>
    <t>Тучковское</t>
  </si>
  <si>
    <t>Ульяновское</t>
  </si>
  <si>
    <t>Хлюпинское</t>
  </si>
  <si>
    <t>Чепелевское</t>
  </si>
  <si>
    <t>Шараповское</t>
  </si>
  <si>
    <t>Глубоковское</t>
  </si>
  <si>
    <t>Деньковское</t>
  </si>
  <si>
    <t>Истринское сельское</t>
  </si>
  <si>
    <t>Котовское</t>
  </si>
  <si>
    <t>Никольское</t>
  </si>
  <si>
    <t>Новогорское</t>
  </si>
  <si>
    <t>Новоиерусалимское</t>
  </si>
  <si>
    <t>Опалиховское</t>
  </si>
  <si>
    <t>Рождественское</t>
  </si>
  <si>
    <t>Савельевское</t>
  </si>
  <si>
    <t>Серебряноборское</t>
  </si>
  <si>
    <t>Филатовское</t>
  </si>
  <si>
    <t>Химкинское</t>
  </si>
  <si>
    <t>Борщевское</t>
  </si>
  <si>
    <t>Верхнеклязминское</t>
  </si>
  <si>
    <t>Владыкинское</t>
  </si>
  <si>
    <t>Воронинское</t>
  </si>
  <si>
    <t>Высоковское</t>
  </si>
  <si>
    <t>Домашевское</t>
  </si>
  <si>
    <t>Клинское сельское</t>
  </si>
  <si>
    <t>Краснополянское</t>
  </si>
  <si>
    <t>Краснохолмское</t>
  </si>
  <si>
    <t>Крутовское</t>
  </si>
  <si>
    <t>Крюковское</t>
  </si>
  <si>
    <t>Новинское</t>
  </si>
  <si>
    <t>Нудольское</t>
  </si>
  <si>
    <t>Озерецкое</t>
  </si>
  <si>
    <t>Октябрьское</t>
  </si>
  <si>
    <t>Первомайское</t>
  </si>
  <si>
    <t>Поваровское</t>
  </si>
  <si>
    <t>Сенежское</t>
  </si>
  <si>
    <t>Сходненское</t>
  </si>
  <si>
    <t>Усагинское</t>
  </si>
  <si>
    <t>Белоомутское</t>
  </si>
  <si>
    <t>Дединовское</t>
  </si>
  <si>
    <t>Зарайское</t>
  </si>
  <si>
    <t>Луховицкое сельское</t>
  </si>
  <si>
    <t>Ольшанское</t>
  </si>
  <si>
    <t>Серебряно-Прудское</t>
  </si>
  <si>
    <t>Чернореченское</t>
  </si>
  <si>
    <t>Алабинское</t>
  </si>
  <si>
    <t>Башкинское</t>
  </si>
  <si>
    <t>Верейское</t>
  </si>
  <si>
    <t>Веселевское</t>
  </si>
  <si>
    <t>Вышегородское</t>
  </si>
  <si>
    <t>Дороховское</t>
  </si>
  <si>
    <t>Каменское</t>
  </si>
  <si>
    <t>Литвиновское</t>
  </si>
  <si>
    <t>Назарьевское</t>
  </si>
  <si>
    <t>Наро-Фоминское сельское</t>
  </si>
  <si>
    <t>Нарское</t>
  </si>
  <si>
    <t>Рассудовское</t>
  </si>
  <si>
    <t>Симбуховское</t>
  </si>
  <si>
    <t>Аверкиевское</t>
  </si>
  <si>
    <t>Больше-Дворское</t>
  </si>
  <si>
    <t>Горенское</t>
  </si>
  <si>
    <t>Кудиновское</t>
  </si>
  <si>
    <t>Кучинское</t>
  </si>
  <si>
    <t>Логиновское</t>
  </si>
  <si>
    <t>Луковское</t>
  </si>
  <si>
    <t>Ногинское сельское</t>
  </si>
  <si>
    <t>Озерное</t>
  </si>
  <si>
    <t>Рахмановское</t>
  </si>
  <si>
    <t>Салтыковское</t>
  </si>
  <si>
    <t>Фрязевское</t>
  </si>
  <si>
    <t>Электрогорское</t>
  </si>
  <si>
    <t>Ямкинское</t>
  </si>
  <si>
    <t>Абрамовское</t>
  </si>
  <si>
    <t>Авсюнинское</t>
  </si>
  <si>
    <t>Анцифировское</t>
  </si>
  <si>
    <t>Белавинское</t>
  </si>
  <si>
    <t>Городищенское</t>
  </si>
  <si>
    <t>Губинское</t>
  </si>
  <si>
    <t>Запутновское</t>
  </si>
  <si>
    <t>Зуевское</t>
  </si>
  <si>
    <t>Куровское</t>
  </si>
  <si>
    <t>Ликинское</t>
  </si>
  <si>
    <t>Ореховско-Зуевское сельское</t>
  </si>
  <si>
    <t>Северное</t>
  </si>
  <si>
    <t>Яковлевское</t>
  </si>
  <si>
    <t>Барыбинское</t>
  </si>
  <si>
    <t>Богдановское</t>
  </si>
  <si>
    <t>Булычевское</t>
  </si>
  <si>
    <t>Бутовское</t>
  </si>
  <si>
    <t>Видновское</t>
  </si>
  <si>
    <t>Вороновское</t>
  </si>
  <si>
    <t>Домодедовское</t>
  </si>
  <si>
    <t>Казанское</t>
  </si>
  <si>
    <t>Калининское</t>
  </si>
  <si>
    <t>Коробовское</t>
  </si>
  <si>
    <t>Крестовское</t>
  </si>
  <si>
    <t>Кузьминки</t>
  </si>
  <si>
    <t>Ленинское</t>
  </si>
  <si>
    <t>Лукошкинское</t>
  </si>
  <si>
    <t>Львовское</t>
  </si>
  <si>
    <t>Малинское</t>
  </si>
  <si>
    <t>Мериальное</t>
  </si>
  <si>
    <t>Мещерское</t>
  </si>
  <si>
    <t>Михайловское</t>
  </si>
  <si>
    <t>Молодинское</t>
  </si>
  <si>
    <t>Подольское сельское</t>
  </si>
  <si>
    <t>Пушкинское</t>
  </si>
  <si>
    <t>Сельвачевское</t>
  </si>
  <si>
    <t>Старосельское</t>
  </si>
  <si>
    <t>Стремиловское</t>
  </si>
  <si>
    <t>Съяновское</t>
  </si>
  <si>
    <t>Томилинское</t>
  </si>
  <si>
    <t>Чеховское</t>
  </si>
  <si>
    <t>Ясеневское</t>
  </si>
  <si>
    <t>Алексеевское</t>
  </si>
  <si>
    <t>Васильевское</t>
  </si>
  <si>
    <t>Константиновское</t>
  </si>
  <si>
    <t>Краснозаводское</t>
  </si>
  <si>
    <t>Сергиево-Посадское сельское</t>
  </si>
  <si>
    <t>Торгашинское</t>
  </si>
  <si>
    <t>Хомяковское</t>
  </si>
  <si>
    <t>Хотьковское</t>
  </si>
  <si>
    <t>Бояркинское</t>
  </si>
  <si>
    <t>Достоевское</t>
  </si>
  <si>
    <t>Жилевское</t>
  </si>
  <si>
    <t>Карасевское</t>
  </si>
  <si>
    <t>Коломенское</t>
  </si>
  <si>
    <t>Маливское</t>
  </si>
  <si>
    <t>Мещеринское</t>
  </si>
  <si>
    <t>Озерское</t>
  </si>
  <si>
    <t>Песковское</t>
  </si>
  <si>
    <t>Песоченское</t>
  </si>
  <si>
    <t>Сосновское</t>
  </si>
  <si>
    <t>Ступинское сельское</t>
  </si>
  <si>
    <t>Комсомольское</t>
  </si>
  <si>
    <t>Салтыково-Щедринское</t>
  </si>
  <si>
    <t>Талдомское сельское</t>
  </si>
  <si>
    <t>Танинское</t>
  </si>
  <si>
    <t>Хотченское</t>
  </si>
  <si>
    <t>Белоозерское</t>
  </si>
  <si>
    <t>Кривандинское</t>
  </si>
  <si>
    <t>Майское</t>
  </si>
  <si>
    <t>Мишеронское</t>
  </si>
  <si>
    <t>Осановское</t>
  </si>
  <si>
    <t>Подлессное</t>
  </si>
  <si>
    <t>Рошальское</t>
  </si>
  <si>
    <t>Середниковское</t>
  </si>
  <si>
    <t>Туголесское</t>
  </si>
  <si>
    <t>Шатурское сельское</t>
  </si>
  <si>
    <t>Данковское</t>
  </si>
  <si>
    <t>Занарское</t>
  </si>
  <si>
    <t>Заокское</t>
  </si>
  <si>
    <t>Отрадинское</t>
  </si>
  <si>
    <t>Серпуховское сельское</t>
  </si>
  <si>
    <t>Туровское</t>
  </si>
  <si>
    <t>Хатунское</t>
  </si>
  <si>
    <t>Шатовское</t>
  </si>
  <si>
    <t>Щелкановское</t>
  </si>
  <si>
    <t>Алешинское</t>
  </si>
  <si>
    <t>Воря-Богородское</t>
  </si>
  <si>
    <t>Гребневское</t>
  </si>
  <si>
    <t>Красноармейское</t>
  </si>
  <si>
    <t>Огудневское</t>
  </si>
  <si>
    <t>Свердловское</t>
  </si>
  <si>
    <t>Тютчевское</t>
  </si>
  <si>
    <t>Учебно-опытное</t>
  </si>
  <si>
    <t>Фряновское</t>
  </si>
  <si>
    <t>Щёлковское сельское</t>
  </si>
  <si>
    <t>Список № 4</t>
  </si>
  <si>
    <t>земли 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</t>
  </si>
  <si>
    <t>земли особо охраняемых территорий и объектов.</t>
  </si>
  <si>
    <t xml:space="preserve">испрашивается для перевода в категорию  </t>
  </si>
  <si>
    <t xml:space="preserve">Директор </t>
  </si>
  <si>
    <t>Значение № 1</t>
  </si>
  <si>
    <t>Бородинского</t>
  </si>
  <si>
    <t>Виноградовского</t>
  </si>
  <si>
    <t>Волоколамского</t>
  </si>
  <si>
    <t>Дмитровского</t>
  </si>
  <si>
    <t>Егорьевского</t>
  </si>
  <si>
    <t>Звенигородского</t>
  </si>
  <si>
    <t>Истринского</t>
  </si>
  <si>
    <t>Клинского</t>
  </si>
  <si>
    <t>Луховицкого</t>
  </si>
  <si>
    <t>Наро-Фоминского</t>
  </si>
  <si>
    <t>Ногинского</t>
  </si>
  <si>
    <t>Орехово-Зуевского</t>
  </si>
  <si>
    <t>Подольского</t>
  </si>
  <si>
    <t>Московского учебно-опытного</t>
  </si>
  <si>
    <t>Московский учебно-опытный</t>
  </si>
  <si>
    <t>Сергиево-Посадского</t>
  </si>
  <si>
    <t>Ступинского</t>
  </si>
  <si>
    <t>Талдомского</t>
  </si>
  <si>
    <t>Шатурского</t>
  </si>
  <si>
    <t>филиала ГКУ МО «Мособллес»</t>
  </si>
  <si>
    <t>Старший участковый лесничий</t>
  </si>
  <si>
    <t>в целях</t>
  </si>
  <si>
    <t xml:space="preserve">Площадь </t>
  </si>
  <si>
    <t>га</t>
  </si>
  <si>
    <t>Рельеф</t>
  </si>
  <si>
    <t>- леса, расположенные на особо охраняемых природных территориях;</t>
  </si>
  <si>
    <t>- леса, расположенные в водоохранных зонах;</t>
  </si>
  <si>
    <t>- леса, выполняющие функции защиты природных и иных объектов: леса, расположенные в первом и втором поясах зон санитарной охраны источников питьевого и хозяйственно-бытового водоснабжения;</t>
  </si>
  <si>
    <t xml:space="preserve"> - леса, выполняющие функции защиты природных и иных объектов: защитные полосы лесов, расположенные вдоль железнодорожных путей общего пользования, федеральных автомобильных дорог общего пользования, автомобильных дорог общего пользования, находящихся в собственности субъектов Российской Федерации;</t>
  </si>
  <si>
    <t>- леса, выполняющие функции защиты природных и иных объектов: зеленые зоны;</t>
  </si>
  <si>
    <t>- леса, выполняющие функции защиты природных и иных объектов: лесопарковые зоны;</t>
  </si>
  <si>
    <t>- леса, выполняющие функции защиты природных и иных объектов: леса, расположенные в первой, второй и третьей зонах округов санитарной (горно-санитарной) охраны лечебно-оздоровительных местностей и курортов;</t>
  </si>
  <si>
    <t>- ценные леса: государственные защитные лесные полосы;</t>
  </si>
  <si>
    <t>- ценные леса: противоэрозионные леса;</t>
  </si>
  <si>
    <t>- ценные леса: леса, расположенные в пустынных, полупустынных, лесостепных, лесотундровых зонах, степях, горах;</t>
  </si>
  <si>
    <t>- ценные леса: леса, имеющие научное или историческое значение;</t>
  </si>
  <si>
    <t>- ценные леса: орехово-промысловые зоны;</t>
  </si>
  <si>
    <t>- ценные леса: лесные плодовые насаждения;</t>
  </si>
  <si>
    <t>- ценные леса: ленточные боры;</t>
  </si>
  <si>
    <t>- ценные леса: запретные полосы лесов, расположенные вдоль водных объектов;</t>
  </si>
  <si>
    <t>- ценные леса: нерестоохранные полосы лесов.</t>
  </si>
  <si>
    <t>Список 5</t>
  </si>
  <si>
    <t>Наименование заявителя</t>
  </si>
  <si>
    <t>Категория защитных лесов:</t>
  </si>
  <si>
    <t>Характеристика насаждений:</t>
  </si>
  <si>
    <t>Режим охраны территории:</t>
  </si>
  <si>
    <t>- лесного фонда;</t>
  </si>
  <si>
    <t>- сельскохозяйственного назначения;</t>
  </si>
  <si>
    <t>- промышленности и иного специального назначения;</t>
  </si>
  <si>
    <t>- неустановленной категории;</t>
  </si>
  <si>
    <t>- населенных пунктов;</t>
  </si>
  <si>
    <t>- особо охраняемых территорий и объектов;</t>
  </si>
  <si>
    <t>- водного фонда;</t>
  </si>
  <si>
    <t>- запаса.</t>
  </si>
  <si>
    <t>Список №6</t>
  </si>
  <si>
    <t>с южной стороны граничит с землями</t>
  </si>
  <si>
    <t xml:space="preserve">с западной стороны граничит с землями </t>
  </si>
  <si>
    <t xml:space="preserve">Характеристика смежеств: испрашиваемый лесной участок </t>
  </si>
  <si>
    <t xml:space="preserve">с северной стороны граничит с землями </t>
  </si>
  <si>
    <t>с восточной стороны граничит с землями</t>
  </si>
  <si>
    <t>Другие существенные особенности:</t>
  </si>
  <si>
    <t xml:space="preserve">Вариант 2. </t>
  </si>
  <si>
    <t xml:space="preserve">Вариант 3. </t>
  </si>
  <si>
    <t>В связи с</t>
  </si>
  <si>
    <t>Список №7</t>
  </si>
  <si>
    <t>оптимальным является вариант</t>
  </si>
  <si>
    <t xml:space="preserve">для </t>
  </si>
  <si>
    <t>комиссией выбран участок земель лесного фонда согласно варианту:</t>
  </si>
  <si>
    <t>АКТ</t>
  </si>
  <si>
    <t>выбора участка земель лесного фонда №</t>
  </si>
  <si>
    <t>лесничество,</t>
  </si>
  <si>
    <t>Бородинское</t>
  </si>
  <si>
    <t>участковое лесничество,</t>
  </si>
  <si>
    <t xml:space="preserve">квартал </t>
  </si>
  <si>
    <t xml:space="preserve">выделы </t>
  </si>
  <si>
    <t>,</t>
  </si>
  <si>
    <t xml:space="preserve"> филиала ГКУ МО «Мособллес»</t>
  </si>
  <si>
    <t>Подписи членов комиссии:</t>
  </si>
  <si>
    <t>Клинское</t>
  </si>
  <si>
    <t>Наро-Фоминское</t>
  </si>
  <si>
    <t>Орехово-Зуевское</t>
  </si>
  <si>
    <t>Московское учебно-опытное</t>
  </si>
  <si>
    <t>Состав комиссии:</t>
  </si>
  <si>
    <t>Местоположение:</t>
  </si>
  <si>
    <t xml:space="preserve"> квартал </t>
  </si>
  <si>
    <t>,  выделы</t>
  </si>
  <si>
    <t xml:space="preserve">Приложение к акту выбора </t>
  </si>
  <si>
    <t xml:space="preserve">участка земель лесного фонда </t>
  </si>
  <si>
    <t>от ______________ № _____</t>
  </si>
  <si>
    <t>Чертеж участка земель лесного фонда</t>
  </si>
  <si>
    <t>Вариант 1</t>
  </si>
  <si>
    <t>значение граф «местоположение» и «площадь» из описания варианта 1</t>
  </si>
  <si>
    <t>масштаб 1:10 000</t>
  </si>
  <si>
    <t>чертеж вставляется лесничеством</t>
  </si>
  <si>
    <t>Описание смежеств:</t>
  </si>
  <si>
    <t>Воскресенский</t>
  </si>
  <si>
    <t>Зарайский</t>
  </si>
  <si>
    <t>Каширский</t>
  </si>
  <si>
    <t>Коломенский</t>
  </si>
  <si>
    <t>Красногорский</t>
  </si>
  <si>
    <t>Ленинский</t>
  </si>
  <si>
    <t>Лотошинский</t>
  </si>
  <si>
    <t>Люберецкий</t>
  </si>
  <si>
    <t>Можайский</t>
  </si>
  <si>
    <t>Мытищинский</t>
  </si>
  <si>
    <t>Одинцовский</t>
  </si>
  <si>
    <t>Озёрский</t>
  </si>
  <si>
    <t>Павлово-Посадский</t>
  </si>
  <si>
    <t>Пушкинский</t>
  </si>
  <si>
    <t>Раменский</t>
  </si>
  <si>
    <t>Рузский</t>
  </si>
  <si>
    <t>Серебряно-Прудский</t>
  </si>
  <si>
    <t>Серпуховский</t>
  </si>
  <si>
    <t>Солнечногорский</t>
  </si>
  <si>
    <t>Чеховский</t>
  </si>
  <si>
    <t>Шаховской</t>
  </si>
  <si>
    <t>Щёлковский</t>
  </si>
  <si>
    <t xml:space="preserve"> Московской области</t>
  </si>
  <si>
    <t>муниципальный район</t>
  </si>
  <si>
    <t xml:space="preserve">муниципальный район </t>
  </si>
  <si>
    <t xml:space="preserve">состава земель лесного фонда в категорию земель </t>
  </si>
  <si>
    <t xml:space="preserve">По результатам рассмотрения возможных вариантов выбора участков земель лесного фонда в целях перевода из </t>
  </si>
  <si>
    <t>Московское учебно-опыное</t>
  </si>
  <si>
    <t>Здесь хотелось видеть список сп2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</si>
</sst>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252525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9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FF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15" fillId="3" borderId="0" applyNumberFormat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0" xfId="1"/>
    <xf numFmtId="0" fontId="10" fillId="0" borderId="0" xfId="0" applyFont="1"/>
    <xf numFmtId="0" fontId="11" fillId="0" borderId="0" xfId="0" applyFont="1"/>
    <xf numFmtId="0" fontId="10" fillId="0" borderId="0" xfId="0" applyFont="1" applyAlignment="1"/>
    <xf numFmtId="0" fontId="4" fillId="0" borderId="0" xfId="0" applyFont="1" applyAlignment="1"/>
    <xf numFmtId="0" fontId="6" fillId="0" borderId="0" xfId="1"/>
    <xf numFmtId="0" fontId="10" fillId="0" borderId="0" xfId="0" applyFont="1" applyAlignment="1">
      <alignment vertical="center"/>
    </xf>
    <xf numFmtId="0" fontId="1" fillId="0" borderId="0" xfId="1" applyFont="1"/>
    <xf numFmtId="0" fontId="4" fillId="0" borderId="0" xfId="0" applyFont="1" applyAlignment="1">
      <alignment horizontal="left"/>
    </xf>
    <xf numFmtId="0" fontId="6" fillId="0" borderId="1" xfId="1" applyBorder="1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6" fillId="0" borderId="0" xfId="1"/>
    <xf numFmtId="0" fontId="10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Fill="1" applyBorder="1" applyAlignment="1"/>
    <xf numFmtId="0" fontId="0" fillId="0" borderId="2" xfId="0" applyBorder="1"/>
    <xf numFmtId="0" fontId="0" fillId="0" borderId="3" xfId="0" applyBorder="1"/>
    <xf numFmtId="0" fontId="10" fillId="0" borderId="2" xfId="0" applyFont="1" applyBorder="1"/>
    <xf numFmtId="0" fontId="11" fillId="0" borderId="0" xfId="0" applyFont="1" applyAlignment="1"/>
    <xf numFmtId="0" fontId="11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3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14" fillId="2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/>
    <xf numFmtId="0" fontId="4" fillId="0" borderId="0" xfId="0" applyFont="1" applyAlignment="1">
      <alignment horizontal="left"/>
    </xf>
    <xf numFmtId="0" fontId="16" fillId="3" borderId="0" xfId="7" applyFont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</cellXfs>
  <cellStyles count="8">
    <cellStyle name="Обычный" xfId="0" builtinId="0"/>
    <cellStyle name="Обычный 2" xfId="4"/>
    <cellStyle name="Обычный 2 3" xfId="2"/>
    <cellStyle name="Обычный 3" xfId="3"/>
    <cellStyle name="Обычный 4" xfId="5"/>
    <cellStyle name="Обычный 5" xfId="6"/>
    <cellStyle name="Обычный 6" xfId="1"/>
    <cellStyle name="Плохой" xfId="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view="pageBreakPreview" topLeftCell="A2" zoomScale="140" zoomScaleNormal="100" zoomScaleSheetLayoutView="140" zoomScalePageLayoutView="85" workbookViewId="0">
      <selection activeCell="E22" sqref="E22:L22"/>
    </sheetView>
  </sheetViews>
  <sheetFormatPr defaultRowHeight="15" x14ac:dyDescent="0.25"/>
  <cols>
    <col min="2" max="2" width="7.28515625" customWidth="1"/>
    <col min="3" max="3" width="8.42578125" customWidth="1"/>
    <col min="4" max="4" width="12.28515625" customWidth="1"/>
    <col min="5" max="5" width="8.85546875" customWidth="1"/>
    <col min="6" max="6" width="8" customWidth="1"/>
    <col min="7" max="7" width="9" customWidth="1"/>
    <col min="8" max="8" width="9.140625" customWidth="1"/>
    <col min="10" max="10" width="6.42578125" customWidth="1"/>
    <col min="11" max="11" width="5.140625" customWidth="1"/>
  </cols>
  <sheetData>
    <row r="1" spans="1:12" ht="18.75" x14ac:dyDescent="0.25">
      <c r="I1" s="6"/>
      <c r="J1" s="1"/>
      <c r="K1" s="6"/>
    </row>
    <row r="2" spans="1:12" x14ac:dyDescent="0.25">
      <c r="I2" s="6"/>
      <c r="J2" s="2"/>
      <c r="K2" s="6"/>
    </row>
    <row r="3" spans="1:12" x14ac:dyDescent="0.25">
      <c r="I3" s="6"/>
      <c r="J3" s="2"/>
      <c r="K3" s="6"/>
    </row>
    <row r="4" spans="1:12" x14ac:dyDescent="0.25">
      <c r="I4" s="6"/>
      <c r="J4" s="2"/>
      <c r="K4" s="6"/>
    </row>
    <row r="5" spans="1:12" x14ac:dyDescent="0.25">
      <c r="I5" s="6"/>
      <c r="J5" s="2"/>
      <c r="K5" s="6"/>
    </row>
    <row r="6" spans="1:12" x14ac:dyDescent="0.25">
      <c r="I6" s="6"/>
      <c r="J6" s="2"/>
      <c r="K6" s="6"/>
    </row>
    <row r="7" spans="1:12" x14ac:dyDescent="0.25">
      <c r="J7" s="5"/>
      <c r="K7" s="10"/>
    </row>
    <row r="8" spans="1:12" x14ac:dyDescent="0.25">
      <c r="J8" s="5"/>
      <c r="K8" s="10"/>
    </row>
    <row r="9" spans="1:12" x14ac:dyDescent="0.25">
      <c r="A9" s="63" t="s">
        <v>400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2" x14ac:dyDescent="0.25">
      <c r="A10" s="30"/>
      <c r="B10" s="30"/>
      <c r="D10" s="8" t="s">
        <v>401</v>
      </c>
      <c r="F10" s="30"/>
      <c r="G10" s="30"/>
      <c r="H10" s="31"/>
      <c r="J10" s="30"/>
      <c r="K10" s="30"/>
      <c r="L10" s="30"/>
    </row>
    <row r="11" spans="1:12" x14ac:dyDescent="0.25">
      <c r="A11" s="30"/>
      <c r="B11" s="30"/>
      <c r="D11" s="8"/>
      <c r="F11" s="30"/>
      <c r="G11" s="30"/>
      <c r="H11" s="32"/>
      <c r="J11" s="30"/>
      <c r="K11" s="30"/>
      <c r="L11" s="30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5"/>
      <c r="K12" s="10"/>
    </row>
    <row r="13" spans="1:12" x14ac:dyDescent="0.25">
      <c r="A13" s="74"/>
      <c r="B13" s="74"/>
      <c r="C13" s="74"/>
      <c r="D13" s="6"/>
      <c r="E13" s="6"/>
      <c r="F13" s="6"/>
      <c r="G13" s="6"/>
      <c r="J13" s="6" t="s">
        <v>1</v>
      </c>
      <c r="K13" s="10"/>
    </row>
    <row r="14" spans="1:12" x14ac:dyDescent="0.25">
      <c r="A14" s="50" t="s">
        <v>15</v>
      </c>
      <c r="B14" s="50"/>
      <c r="C14" s="50"/>
      <c r="D14" s="6"/>
      <c r="E14" s="6"/>
      <c r="F14" s="6"/>
      <c r="G14" s="6"/>
      <c r="H14" s="6"/>
      <c r="I14" s="6"/>
      <c r="J14" s="5"/>
      <c r="K14" s="10"/>
    </row>
    <row r="15" spans="1:12" x14ac:dyDescent="0.25">
      <c r="J15" s="5"/>
      <c r="K15" s="10"/>
    </row>
    <row r="16" spans="1:12" ht="15" customHeight="1" x14ac:dyDescent="0.25">
      <c r="A16" s="48" t="s">
        <v>16</v>
      </c>
      <c r="B16" s="48"/>
      <c r="C16" s="48"/>
      <c r="D16" s="76" t="s">
        <v>346</v>
      </c>
      <c r="E16" s="76"/>
      <c r="F16" s="76"/>
      <c r="G16" s="77" t="s">
        <v>17</v>
      </c>
      <c r="H16" s="77"/>
      <c r="I16" s="77"/>
      <c r="J16" s="5"/>
      <c r="K16" s="10"/>
    </row>
    <row r="17" spans="1:12" x14ac:dyDescent="0.25">
      <c r="A17" s="3" t="s">
        <v>374</v>
      </c>
      <c r="B17" s="3"/>
      <c r="C17" s="3"/>
      <c r="D17" s="74"/>
      <c r="E17" s="74"/>
      <c r="F17" s="74"/>
      <c r="G17" s="74"/>
      <c r="H17" s="74"/>
      <c r="I17" s="74"/>
      <c r="J17" s="74"/>
      <c r="K17" s="74"/>
    </row>
    <row r="18" spans="1:12" x14ac:dyDescent="0.25">
      <c r="A18" s="3" t="s">
        <v>2</v>
      </c>
      <c r="B18" s="3"/>
      <c r="C18" s="3"/>
      <c r="D18" s="6"/>
      <c r="E18" s="6"/>
      <c r="F18" s="6"/>
      <c r="G18" s="6"/>
      <c r="H18" s="6"/>
      <c r="I18" s="6"/>
      <c r="J18" s="5"/>
      <c r="K18" s="10"/>
    </row>
    <row r="19" spans="1:12" x14ac:dyDescent="0.25">
      <c r="A19" s="9" t="s">
        <v>49</v>
      </c>
      <c r="B19" s="8"/>
      <c r="C19" s="8"/>
      <c r="D19" s="6"/>
      <c r="E19" s="9" t="s">
        <v>50</v>
      </c>
      <c r="F19" s="9" t="s">
        <v>55</v>
      </c>
      <c r="G19" s="8"/>
      <c r="H19" s="8"/>
      <c r="I19" s="8"/>
      <c r="J19" s="5"/>
      <c r="K19" s="10"/>
    </row>
    <row r="20" spans="1:12" s="40" customFormat="1" x14ac:dyDescent="0.25">
      <c r="A20" s="48" t="s">
        <v>454</v>
      </c>
      <c r="B20" s="48"/>
      <c r="C20" s="48"/>
      <c r="D20" s="9" t="s">
        <v>402</v>
      </c>
      <c r="E20" s="49" t="s">
        <v>455</v>
      </c>
      <c r="F20" s="49"/>
      <c r="G20" s="49"/>
      <c r="H20" s="8"/>
      <c r="I20" s="8"/>
      <c r="J20" s="16"/>
      <c r="K20" s="16"/>
    </row>
    <row r="21" spans="1:12" x14ac:dyDescent="0.25">
      <c r="A21" s="13" t="s">
        <v>405</v>
      </c>
      <c r="B21" s="33"/>
      <c r="C21" s="13" t="s">
        <v>406</v>
      </c>
      <c r="D21" s="24"/>
      <c r="E21" s="9" t="s">
        <v>407</v>
      </c>
      <c r="F21" s="9"/>
      <c r="G21" s="8"/>
      <c r="H21" s="8"/>
      <c r="I21" s="8"/>
      <c r="J21" s="16"/>
      <c r="K21" s="16"/>
    </row>
    <row r="22" spans="1:12" ht="53.25" customHeight="1" x14ac:dyDescent="0.25">
      <c r="A22" s="34" t="s">
        <v>329</v>
      </c>
      <c r="B22" s="13"/>
      <c r="C22" s="13"/>
      <c r="D22" s="13"/>
      <c r="E22" s="67" t="s">
        <v>327</v>
      </c>
      <c r="F22" s="67"/>
      <c r="G22" s="67"/>
      <c r="H22" s="67"/>
      <c r="I22" s="67"/>
      <c r="J22" s="67"/>
      <c r="K22" s="67"/>
      <c r="L22" s="67"/>
    </row>
    <row r="23" spans="1:12" x14ac:dyDescent="0.25">
      <c r="A23" s="21" t="s">
        <v>353</v>
      </c>
      <c r="B23" s="75"/>
      <c r="C23" s="75"/>
      <c r="D23" s="75"/>
      <c r="E23" s="75"/>
      <c r="F23" s="75"/>
      <c r="J23" s="5"/>
    </row>
    <row r="24" spans="1:12" x14ac:dyDescent="0.25">
      <c r="J24" s="5"/>
    </row>
    <row r="25" spans="1:12" x14ac:dyDescent="0.25">
      <c r="A25" s="35" t="s">
        <v>414</v>
      </c>
      <c r="B25" s="3"/>
      <c r="C25" s="3"/>
      <c r="D25" s="3"/>
      <c r="E25" s="3"/>
      <c r="F25" s="3"/>
      <c r="G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</row>
    <row r="27" spans="1:12" x14ac:dyDescent="0.25">
      <c r="A27" s="3" t="s">
        <v>330</v>
      </c>
      <c r="B27" s="54" t="s">
        <v>345</v>
      </c>
      <c r="C27" s="54"/>
      <c r="D27" s="54"/>
      <c r="E27" s="3" t="s">
        <v>351</v>
      </c>
      <c r="G27" s="3"/>
      <c r="H27" s="3"/>
      <c r="J27" s="51"/>
      <c r="K27" s="51"/>
      <c r="L27" s="51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J28" s="3"/>
      <c r="K28" s="20" t="s">
        <v>3</v>
      </c>
    </row>
    <row r="29" spans="1:12" x14ac:dyDescent="0.25">
      <c r="A29" s="7" t="s">
        <v>352</v>
      </c>
      <c r="B29" s="3"/>
      <c r="C29" s="3"/>
      <c r="D29" s="54" t="s">
        <v>345</v>
      </c>
      <c r="E29" s="54"/>
      <c r="F29" s="54"/>
      <c r="G29" s="48" t="s">
        <v>351</v>
      </c>
      <c r="H29" s="48"/>
      <c r="I29" s="48"/>
      <c r="J29" s="51"/>
      <c r="K29" s="51"/>
      <c r="L29" s="51"/>
    </row>
    <row r="30" spans="1:12" x14ac:dyDescent="0.25">
      <c r="J30" s="3"/>
      <c r="K30" s="20" t="s">
        <v>3</v>
      </c>
    </row>
    <row r="31" spans="1:12" x14ac:dyDescent="0.25">
      <c r="A31" s="3" t="s">
        <v>4</v>
      </c>
    </row>
    <row r="32" spans="1:12" x14ac:dyDescent="0.25">
      <c r="A32" s="53"/>
      <c r="B32" s="53"/>
      <c r="C32" s="53"/>
      <c r="D32" s="53"/>
      <c r="E32" s="53"/>
      <c r="F32" s="53"/>
      <c r="G32" s="53"/>
      <c r="H32" s="53"/>
      <c r="J32" s="51"/>
      <c r="K32" s="51"/>
      <c r="L32" s="51"/>
    </row>
    <row r="33" spans="1:12" x14ac:dyDescent="0.25">
      <c r="A33" s="72" t="s">
        <v>5</v>
      </c>
      <c r="B33" s="72"/>
      <c r="C33" s="72"/>
      <c r="D33" s="72"/>
      <c r="E33" s="72"/>
      <c r="F33" s="72"/>
      <c r="G33" s="72"/>
      <c r="H33" s="72"/>
      <c r="K33" s="20" t="s">
        <v>3</v>
      </c>
    </row>
    <row r="35" spans="1:12" x14ac:dyDescent="0.25">
      <c r="A35" s="3" t="s">
        <v>6</v>
      </c>
    </row>
    <row r="36" spans="1:12" x14ac:dyDescent="0.25">
      <c r="A36" s="53"/>
      <c r="B36" s="53"/>
      <c r="C36" s="53"/>
      <c r="D36" s="53"/>
      <c r="E36" s="53"/>
      <c r="F36" s="53"/>
      <c r="G36" s="53"/>
      <c r="H36" s="53"/>
      <c r="J36" s="51"/>
      <c r="K36" s="51"/>
      <c r="L36" s="51"/>
    </row>
    <row r="37" spans="1:12" x14ac:dyDescent="0.25">
      <c r="A37" s="72" t="s">
        <v>5</v>
      </c>
      <c r="B37" s="72"/>
      <c r="C37" s="72"/>
      <c r="D37" s="72"/>
      <c r="E37" s="72"/>
      <c r="F37" s="72"/>
      <c r="G37" s="72"/>
      <c r="H37" s="72"/>
      <c r="K37" s="20" t="s">
        <v>3</v>
      </c>
    </row>
    <row r="39" spans="1:12" x14ac:dyDescent="0.25">
      <c r="A39" s="3" t="s">
        <v>7</v>
      </c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5" spans="1:12" x14ac:dyDescent="0.25">
      <c r="A45" s="7" t="s">
        <v>8</v>
      </c>
    </row>
    <row r="46" spans="1:12" x14ac:dyDescent="0.25">
      <c r="A46" s="3" t="s">
        <v>14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" customHeight="1" x14ac:dyDescent="0.25">
      <c r="A47" s="55" t="s">
        <v>415</v>
      </c>
      <c r="B47" s="55"/>
      <c r="C47" s="56" t="e">
        <f>#REF!</f>
        <v>#REF!</v>
      </c>
      <c r="D47" s="56"/>
      <c r="E47" s="37" t="s">
        <v>402</v>
      </c>
      <c r="F47" s="37"/>
      <c r="G47" s="56" t="e">
        <f>#REF!</f>
        <v>#REF!</v>
      </c>
      <c r="H47" s="56"/>
      <c r="I47" s="56"/>
      <c r="J47" s="37" t="s">
        <v>404</v>
      </c>
      <c r="K47" s="37"/>
      <c r="L47" s="37"/>
    </row>
    <row r="48" spans="1:12" x14ac:dyDescent="0.25">
      <c r="A48" s="37" t="s">
        <v>416</v>
      </c>
      <c r="B48" s="38"/>
      <c r="C48" s="37" t="s">
        <v>417</v>
      </c>
      <c r="D48" s="78"/>
      <c r="E48" s="78"/>
      <c r="F48" s="78"/>
      <c r="G48" s="46" t="s">
        <v>407</v>
      </c>
      <c r="H48" s="45" t="s">
        <v>38</v>
      </c>
      <c r="I48" s="45"/>
      <c r="J48" s="42" t="s">
        <v>450</v>
      </c>
      <c r="K48" s="9"/>
      <c r="L48" s="9"/>
    </row>
    <row r="49" spans="1:12" x14ac:dyDescent="0.25">
      <c r="A49" s="34" t="s">
        <v>449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0" spans="1:12" x14ac:dyDescent="0.25">
      <c r="A50" s="7" t="s">
        <v>354</v>
      </c>
      <c r="B50" s="53"/>
      <c r="C50" s="53"/>
      <c r="D50" s="53"/>
      <c r="E50" s="7" t="s">
        <v>355</v>
      </c>
    </row>
    <row r="51" spans="1:12" x14ac:dyDescent="0.25">
      <c r="A51" s="7" t="s">
        <v>356</v>
      </c>
      <c r="B51" s="60"/>
      <c r="C51" s="60"/>
      <c r="D51" s="60"/>
    </row>
    <row r="52" spans="1:12" ht="51" customHeight="1" x14ac:dyDescent="0.25">
      <c r="A52" s="26" t="s">
        <v>375</v>
      </c>
      <c r="D52" s="58" t="s">
        <v>360</v>
      </c>
      <c r="E52" s="58"/>
      <c r="F52" s="58"/>
      <c r="G52" s="58"/>
      <c r="H52" s="58"/>
      <c r="I52" s="58"/>
      <c r="J52" s="58"/>
      <c r="K52" s="58"/>
      <c r="L52" s="58"/>
    </row>
    <row r="53" spans="1:12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2" x14ac:dyDescent="0.25">
      <c r="A54" s="26" t="s">
        <v>376</v>
      </c>
      <c r="D54" s="53"/>
      <c r="E54" s="53"/>
      <c r="F54" s="53"/>
      <c r="G54" s="53"/>
      <c r="H54" s="53"/>
      <c r="I54" s="53"/>
      <c r="J54" s="53"/>
      <c r="K54" s="53"/>
    </row>
    <row r="55" spans="1:12" x14ac:dyDescent="0.25">
      <c r="A55" s="26" t="s">
        <v>377</v>
      </c>
      <c r="D55" s="60"/>
      <c r="E55" s="60"/>
      <c r="F55" s="60"/>
      <c r="G55" s="60"/>
      <c r="H55" s="60"/>
      <c r="I55" s="60"/>
      <c r="J55" s="60"/>
      <c r="K55" s="60"/>
    </row>
    <row r="56" spans="1:12" x14ac:dyDescent="0.25">
      <c r="A56" s="26" t="s">
        <v>389</v>
      </c>
      <c r="B56" s="26"/>
    </row>
    <row r="57" spans="1:12" x14ac:dyDescent="0.25">
      <c r="A57" s="26" t="s">
        <v>390</v>
      </c>
      <c r="B57" s="26"/>
      <c r="E57" s="57" t="s">
        <v>380</v>
      </c>
      <c r="F57" s="57"/>
      <c r="G57" s="57"/>
      <c r="H57" s="57"/>
      <c r="I57" s="57"/>
    </row>
    <row r="58" spans="1:12" x14ac:dyDescent="0.25">
      <c r="A58" s="26" t="s">
        <v>387</v>
      </c>
      <c r="B58" s="26"/>
      <c r="E58" s="57" t="s">
        <v>379</v>
      </c>
      <c r="F58" s="57"/>
      <c r="G58" s="57"/>
      <c r="H58" s="57"/>
      <c r="I58" s="57"/>
    </row>
    <row r="59" spans="1:12" x14ac:dyDescent="0.25">
      <c r="A59" s="26" t="s">
        <v>388</v>
      </c>
      <c r="B59" s="26"/>
      <c r="E59" s="57" t="s">
        <v>382</v>
      </c>
      <c r="F59" s="57"/>
      <c r="G59" s="57"/>
      <c r="H59" s="57"/>
      <c r="I59" s="57"/>
    </row>
    <row r="60" spans="1:12" x14ac:dyDescent="0.25">
      <c r="A60" s="26" t="s">
        <v>391</v>
      </c>
      <c r="E60" s="57" t="s">
        <v>384</v>
      </c>
      <c r="F60" s="57"/>
      <c r="G60" s="57"/>
      <c r="H60" s="57"/>
      <c r="I60" s="57"/>
    </row>
    <row r="61" spans="1:12" x14ac:dyDescent="0.25">
      <c r="A61" s="26" t="s">
        <v>392</v>
      </c>
      <c r="E61" s="53"/>
      <c r="F61" s="53"/>
      <c r="G61" s="53"/>
      <c r="H61" s="53"/>
      <c r="I61" s="53"/>
      <c r="J61" s="53"/>
      <c r="K61" s="53"/>
    </row>
    <row r="62" spans="1:12" x14ac:dyDescent="0.25">
      <c r="A62" s="62"/>
      <c r="B62" s="62"/>
      <c r="C62" s="62"/>
      <c r="D62" s="62"/>
      <c r="E62" s="62"/>
      <c r="F62" s="26"/>
    </row>
    <row r="63" spans="1:12" x14ac:dyDescent="0.25">
      <c r="A63" s="37" t="s">
        <v>393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18"/>
    </row>
    <row r="64" spans="1:12" ht="15" customHeight="1" x14ac:dyDescent="0.25">
      <c r="A64" s="37" t="s">
        <v>415</v>
      </c>
      <c r="B64" s="37"/>
      <c r="C64" s="56" t="e">
        <f>#REF!</f>
        <v>#REF!</v>
      </c>
      <c r="D64" s="56"/>
      <c r="E64" s="37" t="s">
        <v>402</v>
      </c>
      <c r="F64" s="37"/>
      <c r="G64" s="56" t="e">
        <f>#REF!</f>
        <v>#REF!</v>
      </c>
      <c r="H64" s="56"/>
      <c r="I64" s="56"/>
      <c r="J64" s="37" t="s">
        <v>404</v>
      </c>
      <c r="K64" s="37"/>
      <c r="L64" s="36"/>
    </row>
    <row r="65" spans="1:12" x14ac:dyDescent="0.25">
      <c r="A65" s="42" t="s">
        <v>416</v>
      </c>
      <c r="B65" s="43"/>
      <c r="C65" s="42" t="s">
        <v>417</v>
      </c>
      <c r="D65" s="70"/>
      <c r="E65" s="70"/>
      <c r="F65" s="70"/>
      <c r="G65" t="s">
        <v>407</v>
      </c>
      <c r="H65" s="71" t="s">
        <v>35</v>
      </c>
      <c r="I65" s="71"/>
      <c r="J65" s="42" t="s">
        <v>451</v>
      </c>
      <c r="K65" s="44"/>
      <c r="L65" s="36"/>
    </row>
    <row r="66" spans="1:12" x14ac:dyDescent="0.25">
      <c r="A66" s="37" t="s">
        <v>0</v>
      </c>
      <c r="B66" s="37"/>
      <c r="C66" s="37"/>
      <c r="D66" s="37"/>
      <c r="E66" s="26"/>
      <c r="F66" s="26"/>
      <c r="G66" s="26"/>
      <c r="H66" s="26"/>
      <c r="I66" s="26"/>
      <c r="J66" s="26"/>
      <c r="K66" s="26"/>
    </row>
    <row r="67" spans="1:12" x14ac:dyDescent="0.25">
      <c r="A67" s="7" t="s">
        <v>354</v>
      </c>
      <c r="B67" s="53"/>
      <c r="C67" s="53"/>
      <c r="D67" s="53"/>
      <c r="E67" s="7" t="s">
        <v>355</v>
      </c>
    </row>
    <row r="68" spans="1:12" x14ac:dyDescent="0.25">
      <c r="A68" s="7" t="s">
        <v>356</v>
      </c>
      <c r="B68" s="60"/>
      <c r="C68" s="60"/>
      <c r="D68" s="60"/>
    </row>
    <row r="69" spans="1:12" ht="52.5" customHeight="1" x14ac:dyDescent="0.25">
      <c r="A69" s="26" t="s">
        <v>375</v>
      </c>
      <c r="D69" s="58" t="s">
        <v>360</v>
      </c>
      <c r="E69" s="58"/>
      <c r="F69" s="58"/>
      <c r="G69" s="58"/>
      <c r="H69" s="58"/>
      <c r="I69" s="58"/>
      <c r="J69" s="58"/>
      <c r="K69" s="58"/>
      <c r="L69" s="58"/>
    </row>
    <row r="70" spans="1:12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2" x14ac:dyDescent="0.25">
      <c r="A71" s="26" t="s">
        <v>376</v>
      </c>
      <c r="D71" s="53"/>
      <c r="E71" s="53"/>
      <c r="F71" s="53"/>
      <c r="G71" s="53"/>
      <c r="H71" s="53"/>
      <c r="I71" s="53"/>
      <c r="J71" s="53"/>
      <c r="K71" s="53"/>
    </row>
    <row r="72" spans="1:12" x14ac:dyDescent="0.25">
      <c r="A72" s="26" t="s">
        <v>377</v>
      </c>
      <c r="D72" s="60"/>
      <c r="E72" s="60"/>
      <c r="F72" s="60"/>
      <c r="G72" s="60"/>
      <c r="H72" s="60"/>
      <c r="I72" s="60"/>
      <c r="J72" s="60"/>
      <c r="K72" s="60"/>
    </row>
    <row r="73" spans="1:12" x14ac:dyDescent="0.25">
      <c r="A73" s="26" t="s">
        <v>389</v>
      </c>
      <c r="B73" s="26"/>
    </row>
    <row r="74" spans="1:12" x14ac:dyDescent="0.25">
      <c r="A74" s="26" t="s">
        <v>390</v>
      </c>
      <c r="B74" s="26"/>
      <c r="E74" s="57" t="s">
        <v>380</v>
      </c>
      <c r="F74" s="57"/>
      <c r="G74" s="57"/>
      <c r="H74" s="57"/>
      <c r="I74" s="57"/>
    </row>
    <row r="75" spans="1:12" x14ac:dyDescent="0.25">
      <c r="A75" s="26" t="s">
        <v>387</v>
      </c>
      <c r="B75" s="26"/>
      <c r="E75" s="57" t="s">
        <v>379</v>
      </c>
      <c r="F75" s="57"/>
      <c r="G75" s="57"/>
      <c r="H75" s="57"/>
      <c r="I75" s="57"/>
    </row>
    <row r="76" spans="1:12" x14ac:dyDescent="0.25">
      <c r="A76" s="26" t="s">
        <v>388</v>
      </c>
      <c r="B76" s="26"/>
      <c r="E76" s="57" t="s">
        <v>382</v>
      </c>
      <c r="F76" s="57"/>
      <c r="G76" s="57"/>
      <c r="H76" s="57"/>
      <c r="I76" s="57"/>
    </row>
    <row r="77" spans="1:12" x14ac:dyDescent="0.25">
      <c r="A77" s="26" t="s">
        <v>391</v>
      </c>
      <c r="E77" s="57" t="s">
        <v>384</v>
      </c>
      <c r="F77" s="57"/>
      <c r="G77" s="57"/>
      <c r="H77" s="57"/>
      <c r="I77" s="57"/>
    </row>
    <row r="78" spans="1:12" x14ac:dyDescent="0.25">
      <c r="A78" s="26" t="s">
        <v>392</v>
      </c>
      <c r="E78" s="53"/>
      <c r="F78" s="53"/>
      <c r="G78" s="53"/>
      <c r="H78" s="53"/>
      <c r="I78" s="53"/>
      <c r="J78" s="53"/>
      <c r="K78" s="53"/>
    </row>
    <row r="80" spans="1:12" x14ac:dyDescent="0.25">
      <c r="A80" s="3" t="s">
        <v>394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55" t="s">
        <v>415</v>
      </c>
      <c r="B81" s="55"/>
      <c r="C81" s="56" t="e">
        <f>#REF!</f>
        <v>#REF!</v>
      </c>
      <c r="D81" s="56"/>
      <c r="E81" s="37" t="s">
        <v>402</v>
      </c>
      <c r="F81" s="37"/>
      <c r="G81" s="56" t="e">
        <f>#REF!</f>
        <v>#REF!</v>
      </c>
      <c r="H81" s="56"/>
      <c r="I81" s="56"/>
      <c r="J81" s="37" t="s">
        <v>404</v>
      </c>
      <c r="K81" s="37"/>
      <c r="L81" s="37"/>
    </row>
    <row r="82" spans="1:12" x14ac:dyDescent="0.25">
      <c r="A82" s="37" t="s">
        <v>416</v>
      </c>
      <c r="B82" s="38"/>
      <c r="C82" s="37" t="s">
        <v>417</v>
      </c>
      <c r="D82" s="68"/>
      <c r="E82" s="68"/>
      <c r="F82" s="68"/>
      <c r="G82" t="s">
        <v>407</v>
      </c>
      <c r="H82" s="69" t="s">
        <v>443</v>
      </c>
      <c r="I82" s="69"/>
      <c r="J82" s="45" t="s">
        <v>450</v>
      </c>
      <c r="K82" s="45"/>
      <c r="L82" s="37"/>
    </row>
    <row r="83" spans="1:12" x14ac:dyDescent="0.25">
      <c r="A83" s="3" t="s">
        <v>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7" t="s">
        <v>354</v>
      </c>
      <c r="B84" s="53"/>
      <c r="C84" s="53"/>
      <c r="D84" s="53"/>
      <c r="E84" s="7" t="s">
        <v>355</v>
      </c>
    </row>
    <row r="85" spans="1:12" x14ac:dyDescent="0.25">
      <c r="A85" s="7" t="s">
        <v>356</v>
      </c>
      <c r="B85" s="60"/>
      <c r="C85" s="60"/>
      <c r="D85" s="60"/>
    </row>
    <row r="86" spans="1:12" ht="52.5" customHeight="1" x14ac:dyDescent="0.25">
      <c r="A86" s="26" t="s">
        <v>375</v>
      </c>
      <c r="D86" s="58" t="s">
        <v>360</v>
      </c>
      <c r="E86" s="58"/>
      <c r="F86" s="58"/>
      <c r="G86" s="58"/>
      <c r="H86" s="58"/>
      <c r="I86" s="58"/>
      <c r="J86" s="58"/>
      <c r="K86" s="58"/>
      <c r="L86" s="58"/>
    </row>
    <row r="87" spans="1:12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</row>
    <row r="88" spans="1:12" x14ac:dyDescent="0.25">
      <c r="A88" s="26" t="s">
        <v>376</v>
      </c>
      <c r="D88" s="53"/>
      <c r="E88" s="53"/>
      <c r="F88" s="53"/>
      <c r="G88" s="53"/>
      <c r="H88" s="53"/>
      <c r="I88" s="53"/>
      <c r="J88" s="53"/>
      <c r="K88" s="53"/>
    </row>
    <row r="89" spans="1:12" x14ac:dyDescent="0.25">
      <c r="A89" s="26" t="s">
        <v>377</v>
      </c>
      <c r="D89" s="60"/>
      <c r="E89" s="60"/>
      <c r="F89" s="60"/>
      <c r="G89" s="60"/>
      <c r="H89" s="60"/>
      <c r="I89" s="60"/>
      <c r="J89" s="60"/>
      <c r="K89" s="60"/>
    </row>
    <row r="90" spans="1:12" x14ac:dyDescent="0.25">
      <c r="A90" s="26" t="s">
        <v>389</v>
      </c>
      <c r="B90" s="26"/>
    </row>
    <row r="91" spans="1:12" x14ac:dyDescent="0.25">
      <c r="A91" s="26" t="s">
        <v>390</v>
      </c>
      <c r="B91" s="26"/>
      <c r="E91" s="57" t="s">
        <v>381</v>
      </c>
      <c r="F91" s="57"/>
      <c r="G91" s="57"/>
      <c r="H91" s="57"/>
      <c r="I91" s="57"/>
    </row>
    <row r="92" spans="1:12" x14ac:dyDescent="0.25">
      <c r="A92" s="26" t="s">
        <v>387</v>
      </c>
      <c r="B92" s="26"/>
      <c r="E92" s="57" t="s">
        <v>379</v>
      </c>
      <c r="F92" s="57"/>
      <c r="G92" s="57"/>
      <c r="H92" s="57"/>
      <c r="I92" s="57"/>
    </row>
    <row r="93" spans="1:12" x14ac:dyDescent="0.25">
      <c r="A93" s="26" t="s">
        <v>388</v>
      </c>
      <c r="B93" s="26"/>
      <c r="E93" s="57" t="s">
        <v>382</v>
      </c>
      <c r="F93" s="57"/>
      <c r="G93" s="57"/>
      <c r="H93" s="57"/>
      <c r="I93" s="57"/>
    </row>
    <row r="94" spans="1:12" x14ac:dyDescent="0.25">
      <c r="A94" s="26" t="s">
        <v>391</v>
      </c>
      <c r="E94" s="57" t="s">
        <v>384</v>
      </c>
      <c r="F94" s="57"/>
      <c r="G94" s="57"/>
      <c r="H94" s="57"/>
      <c r="I94" s="57"/>
    </row>
    <row r="95" spans="1:12" x14ac:dyDescent="0.25">
      <c r="A95" s="29" t="s">
        <v>392</v>
      </c>
      <c r="E95" s="53"/>
      <c r="F95" s="53"/>
      <c r="G95" s="53"/>
      <c r="H95" s="53"/>
      <c r="I95" s="53"/>
      <c r="J95" s="53"/>
      <c r="K95" s="53"/>
    </row>
    <row r="96" spans="1:12" x14ac:dyDescent="0.25">
      <c r="A96" s="26"/>
      <c r="E96" s="28"/>
      <c r="F96" s="28"/>
      <c r="G96" s="28"/>
      <c r="H96" s="28"/>
      <c r="I96" s="28"/>
      <c r="J96" s="28"/>
      <c r="K96" s="28"/>
    </row>
    <row r="97" spans="1:12" x14ac:dyDescent="0.25">
      <c r="A97" s="26" t="s">
        <v>9</v>
      </c>
      <c r="E97" s="28"/>
      <c r="F97" s="28"/>
      <c r="G97" s="28"/>
      <c r="H97" s="28"/>
      <c r="I97" s="28"/>
      <c r="J97" s="28"/>
      <c r="K97" s="28"/>
    </row>
    <row r="98" spans="1:12" x14ac:dyDescent="0.25">
      <c r="A98" s="25" t="s">
        <v>395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</row>
    <row r="99" spans="1:12" x14ac:dyDescent="0.25">
      <c r="A99" s="26" t="s">
        <v>397</v>
      </c>
      <c r="D99">
        <v>-1</v>
      </c>
      <c r="E99" s="28"/>
      <c r="F99" s="28"/>
      <c r="G99" s="28"/>
      <c r="H99" s="28"/>
      <c r="I99" s="28"/>
      <c r="J99" s="28"/>
      <c r="K99" s="28"/>
    </row>
    <row r="100" spans="1:12" x14ac:dyDescent="0.25">
      <c r="A100" s="26"/>
      <c r="E100" s="28"/>
      <c r="F100" s="28"/>
      <c r="G100" s="28"/>
      <c r="H100" s="28"/>
      <c r="I100" s="28"/>
      <c r="J100" s="28"/>
      <c r="K100" s="28"/>
    </row>
    <row r="101" spans="1:12" x14ac:dyDescent="0.25">
      <c r="A101" s="64" t="s">
        <v>10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</row>
    <row r="102" spans="1:12" ht="15" customHeight="1" x14ac:dyDescent="0.25">
      <c r="A102" s="73" t="s">
        <v>453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</row>
    <row r="103" spans="1:12" ht="50.25" customHeight="1" x14ac:dyDescent="0.25">
      <c r="A103" s="58" t="s">
        <v>452</v>
      </c>
      <c r="B103" s="58"/>
      <c r="C103" s="58"/>
      <c r="D103" s="58"/>
      <c r="E103" s="58"/>
      <c r="F103" s="66" t="s">
        <v>327</v>
      </c>
      <c r="G103" s="66"/>
      <c r="H103" s="66"/>
      <c r="I103" s="66"/>
      <c r="J103" s="66"/>
      <c r="K103" s="66"/>
      <c r="L103" s="66"/>
    </row>
    <row r="104" spans="1:12" x14ac:dyDescent="0.25">
      <c r="A104" t="s">
        <v>398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</row>
    <row r="105" spans="1:12" ht="15" customHeight="1" x14ac:dyDescent="0.25">
      <c r="A105" s="65" t="s">
        <v>399</v>
      </c>
      <c r="B105" s="65"/>
      <c r="C105" s="65"/>
      <c r="D105" s="65"/>
      <c r="E105" s="65"/>
      <c r="F105" s="65"/>
      <c r="G105" s="65"/>
      <c r="H105" s="27">
        <v>-2</v>
      </c>
    </row>
    <row r="106" spans="1:12" x14ac:dyDescent="0.25">
      <c r="A106" s="3" t="s">
        <v>11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3" t="s">
        <v>12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3" t="s">
        <v>13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35" t="s">
        <v>409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3" t="s">
        <v>330</v>
      </c>
      <c r="B111" s="51" t="str">
        <f>IF(B27&gt;0,B27,"")</f>
        <v>Московского учебно-опытного</v>
      </c>
      <c r="C111" s="51"/>
      <c r="D111" s="51"/>
      <c r="E111" s="3" t="s">
        <v>351</v>
      </c>
      <c r="F111" s="3"/>
      <c r="G111" s="3"/>
      <c r="H111" s="3"/>
      <c r="I111" s="3"/>
      <c r="J111" s="51" t="str">
        <f>IF(J27&gt;0,J27,"")</f>
        <v/>
      </c>
      <c r="K111" s="51"/>
      <c r="L111" s="51"/>
    </row>
    <row r="112" spans="1:1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20" t="s">
        <v>3</v>
      </c>
      <c r="L112" s="3"/>
    </row>
    <row r="113" spans="1:12" x14ac:dyDescent="0.25">
      <c r="A113" s="7" t="s">
        <v>352</v>
      </c>
      <c r="B113" s="3"/>
      <c r="C113" s="3"/>
      <c r="D113" s="51" t="str">
        <f>IF(D29&gt;0,D29,"")</f>
        <v>Московского учебно-опытного</v>
      </c>
      <c r="E113" s="51"/>
      <c r="F113" s="51"/>
      <c r="G113" s="3" t="s">
        <v>408</v>
      </c>
      <c r="H113" s="3"/>
      <c r="I113" s="3"/>
      <c r="J113" s="51" t="str">
        <f>IF(J29&gt;0,J29,"")</f>
        <v/>
      </c>
      <c r="K113" s="51"/>
      <c r="L113" s="51"/>
    </row>
    <row r="114" spans="1:1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20" t="s">
        <v>3</v>
      </c>
      <c r="L114" s="3"/>
    </row>
    <row r="115" spans="1:12" x14ac:dyDescent="0.25">
      <c r="A115" s="3" t="s">
        <v>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51" t="str">
        <f>IF(A32&gt;0,A32,"")</f>
        <v/>
      </c>
      <c r="B116" s="51"/>
      <c r="C116" s="51"/>
      <c r="D116" s="51"/>
      <c r="E116" s="51"/>
      <c r="F116" s="51"/>
      <c r="G116" s="51"/>
      <c r="H116" s="51"/>
      <c r="I116" s="3"/>
      <c r="J116" s="51" t="str">
        <f>IF(J32&gt;0,J32,"")</f>
        <v/>
      </c>
      <c r="K116" s="51"/>
      <c r="L116" s="51"/>
    </row>
    <row r="117" spans="1:12" x14ac:dyDescent="0.25">
      <c r="A117" s="50" t="s">
        <v>5</v>
      </c>
      <c r="B117" s="50"/>
      <c r="C117" s="50"/>
      <c r="D117" s="50"/>
      <c r="E117" s="50"/>
      <c r="F117" s="50"/>
      <c r="G117" s="50"/>
      <c r="H117" s="50"/>
      <c r="I117" s="3"/>
      <c r="J117" s="3"/>
      <c r="K117" s="20" t="s">
        <v>3</v>
      </c>
      <c r="L117" s="3"/>
    </row>
    <row r="118" spans="1:12" x14ac:dyDescent="0.25">
      <c r="A118" s="3" t="s">
        <v>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51" t="str">
        <f>IF(A36&gt;0,A36,"")</f>
        <v/>
      </c>
      <c r="B119" s="51"/>
      <c r="C119" s="51"/>
      <c r="D119" s="51"/>
      <c r="E119" s="51"/>
      <c r="F119" s="51"/>
      <c r="G119" s="51"/>
      <c r="H119" s="51"/>
      <c r="I119" s="3"/>
      <c r="J119" s="51" t="str">
        <f>IF(J36&gt;0,J36,"")</f>
        <v/>
      </c>
      <c r="K119" s="51"/>
      <c r="L119" s="51"/>
    </row>
    <row r="120" spans="1:12" x14ac:dyDescent="0.25">
      <c r="A120" s="50" t="s">
        <v>5</v>
      </c>
      <c r="B120" s="50"/>
      <c r="C120" s="50"/>
      <c r="D120" s="50"/>
      <c r="E120" s="50"/>
      <c r="F120" s="50"/>
      <c r="G120" s="50"/>
      <c r="H120" s="50"/>
      <c r="I120" s="3"/>
      <c r="J120" s="3"/>
      <c r="K120" s="19" t="s">
        <v>3</v>
      </c>
      <c r="L120" s="3"/>
    </row>
    <row r="127" spans="1:12" s="40" customFormat="1" x14ac:dyDescent="0.25"/>
    <row r="128" spans="1:12" s="40" customFormat="1" x14ac:dyDescent="0.25"/>
    <row r="129" s="40" customFormat="1" x14ac:dyDescent="0.25"/>
    <row r="130" s="40" customFormat="1" x14ac:dyDescent="0.25"/>
    <row r="131" s="40" customFormat="1" x14ac:dyDescent="0.25"/>
    <row r="132" s="40" customFormat="1" x14ac:dyDescent="0.25"/>
    <row r="133" s="40" customFormat="1" x14ac:dyDescent="0.25"/>
    <row r="134" s="40" customFormat="1" x14ac:dyDescent="0.25"/>
    <row r="135" s="40" customFormat="1" x14ac:dyDescent="0.25"/>
    <row r="136" s="40" customFormat="1" x14ac:dyDescent="0.25"/>
    <row r="137" s="40" customFormat="1" x14ac:dyDescent="0.25"/>
    <row r="138" s="40" customFormat="1" x14ac:dyDescent="0.25"/>
    <row r="139" s="40" customFormat="1" x14ac:dyDescent="0.25"/>
    <row r="140" s="40" customFormat="1" x14ac:dyDescent="0.25"/>
    <row r="141" s="40" customFormat="1" x14ac:dyDescent="0.25"/>
    <row r="142" s="40" customFormat="1" x14ac:dyDescent="0.25"/>
    <row r="143" s="40" customFormat="1" x14ac:dyDescent="0.25"/>
    <row r="144" s="40" customFormat="1" x14ac:dyDescent="0.25"/>
    <row r="145" spans="1:12" s="40" customFormat="1" x14ac:dyDescent="0.25">
      <c r="I145" t="s">
        <v>418</v>
      </c>
      <c r="J145"/>
      <c r="K145"/>
      <c r="L145"/>
    </row>
    <row r="146" spans="1:12" s="40" customFormat="1" x14ac:dyDescent="0.25">
      <c r="I146" t="s">
        <v>419</v>
      </c>
      <c r="J146"/>
      <c r="K146"/>
      <c r="L146"/>
    </row>
    <row r="147" spans="1:12" s="40" customFormat="1" x14ac:dyDescent="0.25">
      <c r="I147" t="s">
        <v>420</v>
      </c>
      <c r="J147"/>
      <c r="K147"/>
      <c r="L147"/>
    </row>
    <row r="148" spans="1:12" s="40" customFormat="1" x14ac:dyDescent="0.25"/>
    <row r="149" spans="1:12" s="40" customFormat="1" x14ac:dyDescent="0.25"/>
    <row r="150" spans="1:12" s="40" customFormat="1" x14ac:dyDescent="0.25">
      <c r="A150" s="61" t="s">
        <v>421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</row>
    <row r="151" spans="1:12" s="40" customFormat="1" x14ac:dyDescent="0.25">
      <c r="F151" s="39" t="s">
        <v>422</v>
      </c>
    </row>
    <row r="152" spans="1:12" s="40" customFormat="1" x14ac:dyDescent="0.25"/>
    <row r="153" spans="1:12" x14ac:dyDescent="0.25">
      <c r="C153" t="s">
        <v>423</v>
      </c>
    </row>
    <row r="154" spans="1:12" x14ac:dyDescent="0.25">
      <c r="C154" t="s">
        <v>424</v>
      </c>
    </row>
    <row r="159" spans="1:12" x14ac:dyDescent="0.25">
      <c r="A159" s="52" t="s">
        <v>425</v>
      </c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</row>
    <row r="160" spans="1:12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</row>
    <row r="161" spans="1:12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</row>
    <row r="162" spans="1:12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</row>
    <row r="163" spans="1:12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</row>
    <row r="164" spans="1:12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</row>
    <row r="165" spans="1:12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</row>
    <row r="166" spans="1:12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</row>
    <row r="167" spans="1:12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</row>
    <row r="168" spans="1:12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</row>
    <row r="169" spans="1:12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</row>
    <row r="170" spans="1:12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</row>
    <row r="171" spans="1:12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</row>
    <row r="172" spans="1:12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</row>
    <row r="173" spans="1:12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</row>
    <row r="174" spans="1:12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</row>
    <row r="175" spans="1:12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</row>
    <row r="176" spans="1:12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</row>
    <row r="177" spans="1:12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</row>
    <row r="178" spans="1:12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</row>
    <row r="179" spans="1:12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</row>
    <row r="181" spans="1:12" x14ac:dyDescent="0.25">
      <c r="A181" t="s">
        <v>426</v>
      </c>
    </row>
    <row r="182" spans="1:12" x14ac:dyDescent="0.25">
      <c r="A182" s="53"/>
      <c r="B182" s="53"/>
      <c r="C182" s="53"/>
      <c r="D182" s="53"/>
      <c r="E182" s="53"/>
    </row>
    <row r="183" spans="1:12" x14ac:dyDescent="0.25">
      <c r="A183" s="23"/>
      <c r="B183" s="23"/>
      <c r="C183" s="23"/>
      <c r="D183" s="23"/>
      <c r="E183" s="23"/>
    </row>
    <row r="184" spans="1:12" x14ac:dyDescent="0.25">
      <c r="A184" s="23"/>
      <c r="B184" s="23"/>
      <c r="C184" s="23"/>
      <c r="D184" s="23"/>
      <c r="E184" s="23"/>
    </row>
    <row r="193" spans="1:12" x14ac:dyDescent="0.25">
      <c r="A193" s="35" t="s">
        <v>409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3" t="s">
        <v>330</v>
      </c>
      <c r="B194" s="51" t="str">
        <f>IF(B27&gt;0,B27,"")</f>
        <v>Московского учебно-опытного</v>
      </c>
      <c r="C194" s="51"/>
      <c r="D194" s="51"/>
      <c r="E194" s="3" t="s">
        <v>351</v>
      </c>
      <c r="F194" s="3"/>
      <c r="G194" s="3"/>
      <c r="H194" s="3"/>
      <c r="I194" s="3"/>
      <c r="J194" s="51" t="str">
        <f>IF(J27&gt;0,J27,"")</f>
        <v/>
      </c>
      <c r="K194" s="51"/>
      <c r="L194" s="51"/>
    </row>
    <row r="195" spans="1:1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20" t="s">
        <v>3</v>
      </c>
      <c r="L195" s="3"/>
    </row>
    <row r="196" spans="1:12" x14ac:dyDescent="0.25">
      <c r="A196" s="7" t="s">
        <v>352</v>
      </c>
      <c r="B196" s="3"/>
      <c r="C196" s="3"/>
      <c r="D196" s="51" t="str">
        <f>IF(D29&gt;0,D29,"")</f>
        <v>Московского учебно-опытного</v>
      </c>
      <c r="E196" s="51"/>
      <c r="F196" s="51"/>
      <c r="G196" s="3" t="s">
        <v>408</v>
      </c>
      <c r="H196" s="3"/>
      <c r="I196" s="3"/>
      <c r="J196" s="51" t="str">
        <f>IF(J29&gt;0,J29,"")</f>
        <v/>
      </c>
      <c r="K196" s="51"/>
      <c r="L196" s="51"/>
    </row>
    <row r="197" spans="1:1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20" t="s">
        <v>3</v>
      </c>
      <c r="L197" s="3"/>
    </row>
    <row r="198" spans="1:12" x14ac:dyDescent="0.25">
      <c r="A198" s="3" t="s">
        <v>4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5">
      <c r="A199" s="51" t="str">
        <f>IF(A32&gt;0,A32,"")</f>
        <v/>
      </c>
      <c r="B199" s="51"/>
      <c r="C199" s="51"/>
      <c r="D199" s="51"/>
      <c r="E199" s="51"/>
      <c r="F199" s="51"/>
      <c r="G199" s="51"/>
      <c r="H199" s="51"/>
      <c r="I199" s="3"/>
      <c r="J199" s="51" t="str">
        <f>IF(J32&gt;0,J32,"")</f>
        <v/>
      </c>
      <c r="K199" s="51"/>
      <c r="L199" s="51"/>
    </row>
    <row r="200" spans="1:12" x14ac:dyDescent="0.25">
      <c r="A200" s="50" t="s">
        <v>5</v>
      </c>
      <c r="B200" s="50"/>
      <c r="C200" s="50"/>
      <c r="D200" s="50"/>
      <c r="E200" s="50"/>
      <c r="F200" s="50"/>
      <c r="G200" s="50"/>
      <c r="H200" s="50"/>
      <c r="I200" s="3"/>
      <c r="J200" s="3"/>
      <c r="K200" s="20" t="s">
        <v>3</v>
      </c>
      <c r="L200" s="3"/>
    </row>
    <row r="201" spans="1:12" x14ac:dyDescent="0.25">
      <c r="A201" s="3" t="s">
        <v>6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5">
      <c r="A202" s="51" t="str">
        <f>IF(A36&gt;0,A36,"")</f>
        <v/>
      </c>
      <c r="B202" s="51"/>
      <c r="C202" s="51"/>
      <c r="D202" s="51"/>
      <c r="E202" s="51"/>
      <c r="F202" s="51"/>
      <c r="G202" s="51"/>
      <c r="H202" s="51"/>
      <c r="I202" s="3"/>
      <c r="J202" s="51" t="str">
        <f>IF(J36&gt;0,J36,"")</f>
        <v/>
      </c>
      <c r="K202" s="51"/>
      <c r="L202" s="51"/>
    </row>
    <row r="203" spans="1:12" x14ac:dyDescent="0.25">
      <c r="A203" s="50" t="s">
        <v>5</v>
      </c>
      <c r="B203" s="50"/>
      <c r="C203" s="50"/>
      <c r="D203" s="50"/>
      <c r="E203" s="50"/>
      <c r="F203" s="50"/>
      <c r="G203" s="50"/>
      <c r="H203" s="50"/>
      <c r="I203" s="3"/>
      <c r="J203" s="3"/>
      <c r="K203" s="19" t="s">
        <v>3</v>
      </c>
      <c r="L203" s="3"/>
    </row>
  </sheetData>
  <sheetProtection insertRows="0"/>
  <protectedRanges>
    <protectedRange sqref="D16 A13 J36 A36 A40:K43 A32 E22 B23 B27 D29 J27 J29 J32" name="Диапазон1"/>
  </protectedRanges>
  <dataConsolidate/>
  <mergeCells count="99">
    <mergeCell ref="A102:L102"/>
    <mergeCell ref="D17:K17"/>
    <mergeCell ref="A13:C13"/>
    <mergeCell ref="A14:C14"/>
    <mergeCell ref="D29:F29"/>
    <mergeCell ref="G29:I29"/>
    <mergeCell ref="B23:F23"/>
    <mergeCell ref="A16:C16"/>
    <mergeCell ref="D16:F16"/>
    <mergeCell ref="G16:I16"/>
    <mergeCell ref="J29:L29"/>
    <mergeCell ref="D48:F48"/>
    <mergeCell ref="A53:K53"/>
    <mergeCell ref="D52:L52"/>
    <mergeCell ref="J27:L27"/>
    <mergeCell ref="J32:L32"/>
    <mergeCell ref="A33:H33"/>
    <mergeCell ref="A32:H32"/>
    <mergeCell ref="A47:B47"/>
    <mergeCell ref="G47:I47"/>
    <mergeCell ref="C47:D47"/>
    <mergeCell ref="D65:F65"/>
    <mergeCell ref="H65:I65"/>
    <mergeCell ref="B51:D51"/>
    <mergeCell ref="A37:H37"/>
    <mergeCell ref="B50:D50"/>
    <mergeCell ref="A9:L9"/>
    <mergeCell ref="A116:H116"/>
    <mergeCell ref="J111:L111"/>
    <mergeCell ref="J113:L113"/>
    <mergeCell ref="J116:L116"/>
    <mergeCell ref="A101:K101"/>
    <mergeCell ref="B104:K104"/>
    <mergeCell ref="A105:G105"/>
    <mergeCell ref="A103:E103"/>
    <mergeCell ref="F103:L103"/>
    <mergeCell ref="E92:I92"/>
    <mergeCell ref="E93:I93"/>
    <mergeCell ref="E22:L22"/>
    <mergeCell ref="D89:K89"/>
    <mergeCell ref="E91:I91"/>
    <mergeCell ref="E77:I77"/>
    <mergeCell ref="A150:L150"/>
    <mergeCell ref="A120:H120"/>
    <mergeCell ref="B111:D111"/>
    <mergeCell ref="J119:L119"/>
    <mergeCell ref="C64:D64"/>
    <mergeCell ref="G64:I64"/>
    <mergeCell ref="E78:K78"/>
    <mergeCell ref="B84:D84"/>
    <mergeCell ref="B85:D85"/>
    <mergeCell ref="G81:I81"/>
    <mergeCell ref="D82:F82"/>
    <mergeCell ref="H82:I82"/>
    <mergeCell ref="D71:K71"/>
    <mergeCell ref="D72:K72"/>
    <mergeCell ref="E74:I74"/>
    <mergeCell ref="E75:I75"/>
    <mergeCell ref="D88:K88"/>
    <mergeCell ref="D54:K54"/>
    <mergeCell ref="D55:K55"/>
    <mergeCell ref="A36:H36"/>
    <mergeCell ref="J36:L36"/>
    <mergeCell ref="E57:I57"/>
    <mergeCell ref="E58:I58"/>
    <mergeCell ref="A62:E62"/>
    <mergeCell ref="E59:I59"/>
    <mergeCell ref="E60:I60"/>
    <mergeCell ref="E61:K61"/>
    <mergeCell ref="E76:I76"/>
    <mergeCell ref="B67:D67"/>
    <mergeCell ref="B68:D68"/>
    <mergeCell ref="D69:L69"/>
    <mergeCell ref="A70:K70"/>
    <mergeCell ref="A203:H203"/>
    <mergeCell ref="A159:L179"/>
    <mergeCell ref="A182:E182"/>
    <mergeCell ref="B194:D194"/>
    <mergeCell ref="J194:L194"/>
    <mergeCell ref="D196:F196"/>
    <mergeCell ref="J196:L196"/>
    <mergeCell ref="A199:H199"/>
    <mergeCell ref="J199:L199"/>
    <mergeCell ref="A20:C20"/>
    <mergeCell ref="E20:G20"/>
    <mergeCell ref="A200:H200"/>
    <mergeCell ref="A202:H202"/>
    <mergeCell ref="J202:L202"/>
    <mergeCell ref="B27:D27"/>
    <mergeCell ref="D113:F113"/>
    <mergeCell ref="A81:B81"/>
    <mergeCell ref="C81:D81"/>
    <mergeCell ref="A119:H119"/>
    <mergeCell ref="A117:H117"/>
    <mergeCell ref="E94:I94"/>
    <mergeCell ref="E95:K95"/>
    <mergeCell ref="B98:K98"/>
    <mergeCell ref="D86:L86"/>
    <mergeCell ref="A87:K87"/>
  </mergeCells>
  <dataValidations count="9">
    <dataValidation type="list" allowBlank="1" showInputMessage="1" showErrorMessage="1" sqref="E6">
      <formula1>"ДВССЫЛ(B6)"</formula1>
    </dataValidation>
    <dataValidation type="list" allowBlank="1" showInputMessage="1" showErrorMessage="1" sqref="D6">
      <formula1>INDIRECT(B6)</formula1>
    </dataValidation>
    <dataValidation type="list" allowBlank="1" showInputMessage="1" showErrorMessage="1" sqref="F103">
      <formula1>$X$2:$X$3</formula1>
    </dataValidation>
    <dataValidation type="list" allowBlank="1" showInputMessage="1" showErrorMessage="1" sqref="B27">
      <formula1>$Y$3:$Y$21</formula1>
    </dataValidation>
    <dataValidation type="list" allowBlank="1" showInputMessage="1" showErrorMessage="1" sqref="D69 D86">
      <formula1>$Z$2:$Z$17</formula1>
    </dataValidation>
    <dataValidation type="list" allowBlank="1" showInputMessage="1" showErrorMessage="1" sqref="E58:I60 E92:I94 E91 E75:I77 E74">
      <formula1>$AD$2:$AD$9</formula1>
    </dataValidation>
    <dataValidation type="list" allowBlank="1" showInputMessage="1" showErrorMessage="1" sqref="H105">
      <formula1>$AF$2:$AF$4</formula1>
    </dataValidation>
    <dataValidation type="list" allowBlank="1" showInputMessage="1" showErrorMessage="1" sqref="H65 H82">
      <formula1>$AI$2:$AI$37</formula1>
    </dataValidation>
    <dataValidation type="list" allowBlank="1" showInputMessage="1" showErrorMessage="1" sqref="E20:G20">
      <formula1>Сп2</formula1>
    </dataValidation>
  </dataValidations>
  <pageMargins left="0.375" right="0.16666666666666666" top="0.75" bottom="0.75" header="0.3" footer="0.3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Лист2!$U$3:$U$22</xm:f>
          </x14:formula1>
          <xm:sqref>D16:F16</xm:sqref>
        </x14:dataValidation>
        <x14:dataValidation type="list" allowBlank="1" showInputMessage="1" showErrorMessage="1">
          <x14:formula1>
            <xm:f>Лист2!$X$3:$X$4</xm:f>
          </x14:formula1>
          <xm:sqref>E22</xm:sqref>
        </x14:dataValidation>
        <x14:dataValidation type="list" allowBlank="1" showInputMessage="1" showErrorMessage="1">
          <x14:formula1>
            <xm:f>Лист2!$Y$4:$Y$22</xm:f>
          </x14:formula1>
          <xm:sqref>D29</xm:sqref>
        </x14:dataValidation>
        <x14:dataValidation type="list" allowBlank="1" showInputMessage="1" showErrorMessage="1">
          <x14:formula1>
            <xm:f>Лист2!$Z$3:$Z$18</xm:f>
          </x14:formula1>
          <xm:sqref>D52</xm:sqref>
        </x14:dataValidation>
        <x14:dataValidation type="list" allowBlank="1" showInputMessage="1" showErrorMessage="1">
          <x14:formula1>
            <xm:f>Лист2!$AD$3:$AD$10</xm:f>
          </x14:formula1>
          <xm:sqref>E57</xm:sqref>
        </x14:dataValidation>
        <x14:dataValidation type="list" allowBlank="1" showInputMessage="1" showErrorMessage="1">
          <x14:formula1>
            <xm:f>Лист2!$AF$3:$AF$5</xm:f>
          </x14:formula1>
          <xm:sqref>D99:D100</xm:sqref>
        </x14:dataValidation>
        <x14:dataValidation type="list" allowBlank="1" showInputMessage="1" showErrorMessage="1">
          <x14:formula1>
            <xm:f>Лист2!$AI$3:$AI$38</xm:f>
          </x14:formula1>
          <xm:sqref>H48</xm:sqref>
        </x14:dataValidation>
        <x14:dataValidation type="list" allowBlank="1" showInputMessage="1" showErrorMessage="1">
          <x14:formula1>
            <xm:f>Лист2!$A$1:$S$1</xm:f>
          </x14:formula1>
          <xm:sqref>B6</xm:sqref>
        </x14:dataValidation>
        <x14:dataValidation type="list" allowBlank="1" showInputMessage="1" showErrorMessage="1">
          <x14:formula1>
            <xm:f>OFFSET(Лист2!$A$1,,,,COUNTA(Лист2!$1:$1))</xm:f>
          </x14:formula1>
          <xm:sqref>A20:C20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2"/>
  <sheetViews>
    <sheetView topLeftCell="L1" workbookViewId="0">
      <selection activeCell="D26" sqref="D26"/>
    </sheetView>
  </sheetViews>
  <sheetFormatPr defaultRowHeight="15" x14ac:dyDescent="0.25"/>
  <cols>
    <col min="1" max="1" width="22.28515625" bestFit="1" customWidth="1"/>
    <col min="2" max="2" width="25" bestFit="1" customWidth="1"/>
    <col min="3" max="3" width="24.5703125" bestFit="1" customWidth="1"/>
    <col min="4" max="4" width="28" bestFit="1" customWidth="1"/>
    <col min="5" max="5" width="22.28515625" bestFit="1" customWidth="1"/>
    <col min="6" max="6" width="25" bestFit="1" customWidth="1"/>
    <col min="7" max="7" width="24.5703125" bestFit="1" customWidth="1"/>
    <col min="8" max="8" width="22.42578125" bestFit="1" customWidth="1"/>
    <col min="9" max="9" width="21.42578125" bestFit="1" customWidth="1"/>
    <col min="10" max="10" width="25" bestFit="1" customWidth="1"/>
    <col min="11" max="11" width="20.7109375" bestFit="1" customWidth="1"/>
    <col min="12" max="12" width="29.140625" bestFit="1" customWidth="1"/>
    <col min="13" max="13" width="21" bestFit="1" customWidth="1"/>
    <col min="14" max="14" width="29.28515625" customWidth="1"/>
    <col min="15" max="15" width="22.28515625" customWidth="1"/>
    <col min="16" max="16" width="20.85546875" bestFit="1" customWidth="1"/>
    <col min="17" max="17" width="23.7109375" bestFit="1" customWidth="1"/>
    <col min="18" max="18" width="20.28515625" bestFit="1" customWidth="1"/>
    <col min="19" max="19" width="23" bestFit="1" customWidth="1"/>
    <col min="20" max="20" width="20.5703125" bestFit="1" customWidth="1"/>
    <col min="21" max="21" width="41" bestFit="1" customWidth="1"/>
    <col min="22" max="22" width="28" bestFit="1" customWidth="1"/>
    <col min="23" max="23" width="32.28515625" bestFit="1" customWidth="1"/>
    <col min="24" max="24" width="101" customWidth="1"/>
    <col min="25" max="25" width="50.5703125" customWidth="1"/>
    <col min="26" max="26" width="255.7109375" bestFit="1" customWidth="1"/>
    <col min="29" max="29" width="41" bestFit="1" customWidth="1"/>
    <col min="30" max="30" width="52" bestFit="1" customWidth="1"/>
    <col min="32" max="32" width="11" bestFit="1" customWidth="1"/>
    <col min="34" max="34" width="3.28515625" bestFit="1" customWidth="1"/>
    <col min="35" max="35" width="20.85546875" bestFit="1" customWidth="1"/>
    <col min="38" max="38" width="28.140625" bestFit="1" customWidth="1"/>
  </cols>
  <sheetData>
    <row r="1" spans="1:38" s="40" customFormat="1" x14ac:dyDescent="0.25">
      <c r="A1" s="47" t="s">
        <v>403</v>
      </c>
      <c r="B1" s="47" t="s">
        <v>18</v>
      </c>
      <c r="C1" s="47" t="s">
        <v>19</v>
      </c>
      <c r="D1" s="47" t="s">
        <v>20</v>
      </c>
      <c r="E1" s="47" t="s">
        <v>21</v>
      </c>
      <c r="F1" s="47" t="s">
        <v>22</v>
      </c>
      <c r="G1" s="47" t="s">
        <v>23</v>
      </c>
      <c r="H1" s="47" t="s">
        <v>410</v>
      </c>
      <c r="I1" s="47" t="s">
        <v>24</v>
      </c>
      <c r="J1" s="47" t="s">
        <v>411</v>
      </c>
      <c r="K1" s="47" t="s">
        <v>25</v>
      </c>
      <c r="L1" s="47" t="s">
        <v>412</v>
      </c>
      <c r="M1" s="47" t="s">
        <v>26</v>
      </c>
      <c r="N1" s="47" t="s">
        <v>454</v>
      </c>
      <c r="O1" s="47" t="s">
        <v>27</v>
      </c>
      <c r="P1" s="47" t="s">
        <v>28</v>
      </c>
      <c r="Q1" s="47" t="s">
        <v>29</v>
      </c>
      <c r="R1" s="47" t="s">
        <v>30</v>
      </c>
      <c r="S1" s="47" t="s">
        <v>31</v>
      </c>
    </row>
    <row r="2" spans="1:38" ht="19.5" thickBot="1" x14ac:dyDescent="0.3">
      <c r="A2" s="40" t="s">
        <v>77</v>
      </c>
      <c r="B2" s="40" t="s">
        <v>89</v>
      </c>
      <c r="C2" s="40" t="s">
        <v>102</v>
      </c>
      <c r="D2" s="40" t="s">
        <v>117</v>
      </c>
      <c r="E2" s="40" t="s">
        <v>136</v>
      </c>
      <c r="F2" s="40" t="s">
        <v>147</v>
      </c>
      <c r="G2" s="40" t="s">
        <v>163</v>
      </c>
      <c r="H2" s="40" t="s">
        <v>176</v>
      </c>
      <c r="I2" s="40" t="s">
        <v>196</v>
      </c>
      <c r="J2" s="40" t="s">
        <v>203</v>
      </c>
      <c r="K2" s="40" t="s">
        <v>216</v>
      </c>
      <c r="L2" s="40" t="s">
        <v>230</v>
      </c>
      <c r="M2" s="40" t="s">
        <v>243</v>
      </c>
      <c r="N2" s="40" t="s">
        <v>316</v>
      </c>
      <c r="O2" s="40" t="s">
        <v>272</v>
      </c>
      <c r="P2" s="40" t="s">
        <v>280</v>
      </c>
      <c r="Q2" s="40" t="s">
        <v>292</v>
      </c>
      <c r="R2" s="40" t="s">
        <v>297</v>
      </c>
      <c r="S2" s="40" t="s">
        <v>307</v>
      </c>
      <c r="T2" s="4"/>
      <c r="U2" s="11" t="s">
        <v>51</v>
      </c>
      <c r="V2" s="11" t="s">
        <v>54</v>
      </c>
      <c r="W2" t="s">
        <v>75</v>
      </c>
      <c r="X2" s="4" t="s">
        <v>326</v>
      </c>
      <c r="Y2" s="11" t="s">
        <v>331</v>
      </c>
      <c r="Z2" s="11" t="s">
        <v>373</v>
      </c>
      <c r="AD2" t="s">
        <v>386</v>
      </c>
      <c r="AF2" t="s">
        <v>396</v>
      </c>
    </row>
    <row r="3" spans="1:38" ht="45.75" thickBot="1" x14ac:dyDescent="0.3">
      <c r="A3" s="40" t="s">
        <v>78</v>
      </c>
      <c r="B3" s="40" t="s">
        <v>18</v>
      </c>
      <c r="C3" s="40" t="s">
        <v>103</v>
      </c>
      <c r="D3" s="40" t="s">
        <v>118</v>
      </c>
      <c r="E3" s="40" t="s">
        <v>137</v>
      </c>
      <c r="F3" s="40" t="s">
        <v>148</v>
      </c>
      <c r="G3" s="40" t="s">
        <v>164</v>
      </c>
      <c r="H3" s="40" t="s">
        <v>177</v>
      </c>
      <c r="I3" s="40" t="s">
        <v>197</v>
      </c>
      <c r="J3" s="40" t="s">
        <v>204</v>
      </c>
      <c r="K3" s="40" t="s">
        <v>217</v>
      </c>
      <c r="L3" s="40" t="s">
        <v>231</v>
      </c>
      <c r="M3" s="40" t="s">
        <v>244</v>
      </c>
      <c r="N3" s="40" t="s">
        <v>317</v>
      </c>
      <c r="O3" s="40" t="s">
        <v>273</v>
      </c>
      <c r="P3" s="40" t="s">
        <v>234</v>
      </c>
      <c r="Q3" s="40" t="s">
        <v>293</v>
      </c>
      <c r="R3" s="40" t="s">
        <v>252</v>
      </c>
      <c r="S3" s="40" t="s">
        <v>308</v>
      </c>
      <c r="U3" s="6" t="s">
        <v>52</v>
      </c>
      <c r="V3" s="6" t="s">
        <v>53</v>
      </c>
      <c r="W3" s="6" t="s">
        <v>76</v>
      </c>
      <c r="X3" s="17" t="s">
        <v>327</v>
      </c>
      <c r="Y3" s="6" t="s">
        <v>52</v>
      </c>
      <c r="Z3" t="s">
        <v>357</v>
      </c>
      <c r="AD3" t="s">
        <v>378</v>
      </c>
      <c r="AF3">
        <v>-1</v>
      </c>
      <c r="AH3" s="41">
        <v>1</v>
      </c>
      <c r="AI3" s="40" t="s">
        <v>34</v>
      </c>
      <c r="AL3" s="3" t="s">
        <v>76</v>
      </c>
    </row>
    <row r="4" spans="1:38" ht="15.75" thickBot="1" x14ac:dyDescent="0.3">
      <c r="A4" s="40" t="s">
        <v>79</v>
      </c>
      <c r="B4" s="40" t="s">
        <v>90</v>
      </c>
      <c r="C4" s="40" t="s">
        <v>19</v>
      </c>
      <c r="D4" s="40" t="s">
        <v>119</v>
      </c>
      <c r="E4" s="40" t="s">
        <v>21</v>
      </c>
      <c r="F4" s="40" t="s">
        <v>22</v>
      </c>
      <c r="G4" s="40" t="s">
        <v>165</v>
      </c>
      <c r="H4" s="40" t="s">
        <v>178</v>
      </c>
      <c r="I4" s="40" t="s">
        <v>198</v>
      </c>
      <c r="J4" s="40" t="s">
        <v>205</v>
      </c>
      <c r="K4" s="40" t="s">
        <v>218</v>
      </c>
      <c r="L4" s="40" t="s">
        <v>232</v>
      </c>
      <c r="M4" s="40" t="s">
        <v>245</v>
      </c>
      <c r="N4" s="40" t="s">
        <v>318</v>
      </c>
      <c r="O4" s="40" t="s">
        <v>274</v>
      </c>
      <c r="P4" s="40" t="s">
        <v>281</v>
      </c>
      <c r="Q4" s="40" t="s">
        <v>29</v>
      </c>
      <c r="R4" s="40" t="s">
        <v>298</v>
      </c>
      <c r="S4" s="40" t="s">
        <v>309</v>
      </c>
      <c r="U4" s="6" t="s">
        <v>32</v>
      </c>
      <c r="V4" s="10" t="s">
        <v>403</v>
      </c>
      <c r="W4" s="14" t="s">
        <v>77</v>
      </c>
      <c r="X4" s="15" t="s">
        <v>328</v>
      </c>
      <c r="Y4" s="6" t="s">
        <v>332</v>
      </c>
      <c r="Z4" t="s">
        <v>358</v>
      </c>
      <c r="AD4" t="s">
        <v>379</v>
      </c>
      <c r="AF4">
        <v>-2</v>
      </c>
      <c r="AH4" s="41">
        <v>2</v>
      </c>
      <c r="AI4" s="40" t="s">
        <v>427</v>
      </c>
      <c r="AL4" s="12" t="s">
        <v>56</v>
      </c>
    </row>
    <row r="5" spans="1:38" ht="15.75" thickBot="1" x14ac:dyDescent="0.3">
      <c r="A5" s="40" t="s">
        <v>80</v>
      </c>
      <c r="B5" s="40" t="s">
        <v>91</v>
      </c>
      <c r="C5" s="40" t="s">
        <v>104</v>
      </c>
      <c r="D5" s="40" t="s">
        <v>120</v>
      </c>
      <c r="E5" s="40" t="s">
        <v>138</v>
      </c>
      <c r="F5" s="40" t="s">
        <v>149</v>
      </c>
      <c r="G5" s="40" t="s">
        <v>166</v>
      </c>
      <c r="H5" s="40" t="s">
        <v>179</v>
      </c>
      <c r="I5" s="40" t="s">
        <v>24</v>
      </c>
      <c r="J5" s="40" t="s">
        <v>206</v>
      </c>
      <c r="K5" s="40" t="s">
        <v>219</v>
      </c>
      <c r="L5" s="40" t="s">
        <v>233</v>
      </c>
      <c r="M5" s="40" t="s">
        <v>246</v>
      </c>
      <c r="N5" s="40" t="s">
        <v>319</v>
      </c>
      <c r="O5" s="40" t="s">
        <v>275</v>
      </c>
      <c r="P5" s="40" t="s">
        <v>282</v>
      </c>
      <c r="Q5" s="40" t="s">
        <v>294</v>
      </c>
      <c r="R5" s="40" t="s">
        <v>299</v>
      </c>
      <c r="S5" s="40" t="s">
        <v>310</v>
      </c>
      <c r="U5" s="6" t="s">
        <v>33</v>
      </c>
      <c r="V5" s="10" t="s">
        <v>18</v>
      </c>
      <c r="W5" s="14" t="s">
        <v>78</v>
      </c>
      <c r="X5" s="15"/>
      <c r="Y5" s="6" t="s">
        <v>333</v>
      </c>
      <c r="Z5" t="s">
        <v>359</v>
      </c>
      <c r="AD5" t="s">
        <v>380</v>
      </c>
      <c r="AF5">
        <v>-3</v>
      </c>
      <c r="AH5" s="41">
        <v>3</v>
      </c>
      <c r="AI5" s="40" t="s">
        <v>35</v>
      </c>
      <c r="AL5" s="12" t="s">
        <v>59</v>
      </c>
    </row>
    <row r="6" spans="1:38" ht="15.75" thickBot="1" x14ac:dyDescent="0.3">
      <c r="A6" s="40" t="s">
        <v>81</v>
      </c>
      <c r="B6" s="40" t="s">
        <v>92</v>
      </c>
      <c r="C6" s="40" t="s">
        <v>105</v>
      </c>
      <c r="D6" s="40" t="s">
        <v>20</v>
      </c>
      <c r="E6" s="40" t="s">
        <v>139</v>
      </c>
      <c r="F6" s="40" t="s">
        <v>150</v>
      </c>
      <c r="G6" s="40" t="s">
        <v>105</v>
      </c>
      <c r="H6" s="40" t="s">
        <v>180</v>
      </c>
      <c r="I6" s="40" t="s">
        <v>199</v>
      </c>
      <c r="J6" s="40" t="s">
        <v>207</v>
      </c>
      <c r="K6" s="40" t="s">
        <v>220</v>
      </c>
      <c r="L6" s="40" t="s">
        <v>234</v>
      </c>
      <c r="M6" s="40" t="s">
        <v>247</v>
      </c>
      <c r="N6" s="40" t="s">
        <v>320</v>
      </c>
      <c r="O6" s="40" t="s">
        <v>27</v>
      </c>
      <c r="P6" s="40" t="s">
        <v>283</v>
      </c>
      <c r="Q6" s="40" t="s">
        <v>295</v>
      </c>
      <c r="R6" s="40" t="s">
        <v>260</v>
      </c>
      <c r="S6" s="40" t="s">
        <v>311</v>
      </c>
      <c r="U6" s="6" t="s">
        <v>34</v>
      </c>
      <c r="V6" s="10" t="s">
        <v>19</v>
      </c>
      <c r="W6" s="14" t="s">
        <v>79</v>
      </c>
      <c r="X6" s="15"/>
      <c r="Y6" s="6" t="s">
        <v>334</v>
      </c>
      <c r="Z6" t="s">
        <v>360</v>
      </c>
      <c r="AD6" t="s">
        <v>381</v>
      </c>
      <c r="AH6" s="41">
        <v>4</v>
      </c>
      <c r="AI6" s="40" t="s">
        <v>36</v>
      </c>
      <c r="AL6" s="12" t="s">
        <v>60</v>
      </c>
    </row>
    <row r="7" spans="1:38" ht="15.75" thickBot="1" x14ac:dyDescent="0.3">
      <c r="A7" s="40" t="s">
        <v>82</v>
      </c>
      <c r="B7" s="40" t="s">
        <v>93</v>
      </c>
      <c r="C7" s="40" t="s">
        <v>106</v>
      </c>
      <c r="D7" s="40" t="s">
        <v>121</v>
      </c>
      <c r="E7" s="40" t="s">
        <v>140</v>
      </c>
      <c r="F7" s="40" t="s">
        <v>151</v>
      </c>
      <c r="G7" s="40" t="s">
        <v>167</v>
      </c>
      <c r="H7" s="40" t="s">
        <v>181</v>
      </c>
      <c r="I7" s="40" t="s">
        <v>200</v>
      </c>
      <c r="J7" s="40" t="s">
        <v>208</v>
      </c>
      <c r="K7" s="40" t="s">
        <v>221</v>
      </c>
      <c r="L7" s="40" t="s">
        <v>235</v>
      </c>
      <c r="M7" s="40" t="s">
        <v>248</v>
      </c>
      <c r="N7" s="40" t="s">
        <v>321</v>
      </c>
      <c r="O7" s="40" t="s">
        <v>276</v>
      </c>
      <c r="P7" s="40" t="s">
        <v>284</v>
      </c>
      <c r="Q7" s="40" t="s">
        <v>296</v>
      </c>
      <c r="R7" s="40" t="s">
        <v>300</v>
      </c>
      <c r="S7" s="40" t="s">
        <v>28</v>
      </c>
      <c r="U7" s="6" t="s">
        <v>35</v>
      </c>
      <c r="V7" s="10" t="s">
        <v>20</v>
      </c>
      <c r="W7" s="14" t="s">
        <v>80</v>
      </c>
      <c r="X7" s="15"/>
      <c r="Y7" s="6" t="s">
        <v>335</v>
      </c>
      <c r="Z7" t="s">
        <v>361</v>
      </c>
      <c r="AD7" t="s">
        <v>382</v>
      </c>
      <c r="AH7" s="41">
        <v>5</v>
      </c>
      <c r="AI7" s="40" t="s">
        <v>428</v>
      </c>
      <c r="AL7" s="12" t="s">
        <v>57</v>
      </c>
    </row>
    <row r="8" spans="1:38" ht="15.75" thickBot="1" x14ac:dyDescent="0.3">
      <c r="A8" s="40" t="s">
        <v>83</v>
      </c>
      <c r="B8" s="40" t="s">
        <v>94</v>
      </c>
      <c r="C8" s="40" t="s">
        <v>107</v>
      </c>
      <c r="D8" s="40" t="s">
        <v>122</v>
      </c>
      <c r="E8" s="40" t="s">
        <v>141</v>
      </c>
      <c r="F8" s="40" t="s">
        <v>152</v>
      </c>
      <c r="G8" s="40" t="s">
        <v>168</v>
      </c>
      <c r="H8" s="40" t="s">
        <v>23</v>
      </c>
      <c r="I8" s="40" t="s">
        <v>201</v>
      </c>
      <c r="J8" s="40" t="s">
        <v>209</v>
      </c>
      <c r="K8" s="40" t="s">
        <v>222</v>
      </c>
      <c r="L8" s="40" t="s">
        <v>236</v>
      </c>
      <c r="M8" s="40" t="s">
        <v>249</v>
      </c>
      <c r="N8" s="40" t="s">
        <v>322</v>
      </c>
      <c r="O8" s="40" t="s">
        <v>277</v>
      </c>
      <c r="P8" s="40" t="s">
        <v>285</v>
      </c>
      <c r="Q8" s="40"/>
      <c r="R8" s="40" t="s">
        <v>301</v>
      </c>
      <c r="S8" s="40" t="s">
        <v>312</v>
      </c>
      <c r="U8" s="6" t="s">
        <v>36</v>
      </c>
      <c r="V8" s="10" t="s">
        <v>21</v>
      </c>
      <c r="W8" s="14" t="s">
        <v>81</v>
      </c>
      <c r="X8" s="15"/>
      <c r="Y8" s="6" t="s">
        <v>336</v>
      </c>
      <c r="Z8" t="s">
        <v>362</v>
      </c>
      <c r="AD8" t="s">
        <v>383</v>
      </c>
      <c r="AH8" s="41">
        <v>6</v>
      </c>
      <c r="AI8" s="40" t="s">
        <v>38</v>
      </c>
      <c r="AL8" s="12" t="s">
        <v>58</v>
      </c>
    </row>
    <row r="9" spans="1:38" ht="15.75" thickBot="1" x14ac:dyDescent="0.3">
      <c r="A9" s="40" t="s">
        <v>84</v>
      </c>
      <c r="B9" s="40" t="s">
        <v>95</v>
      </c>
      <c r="C9" s="40" t="s">
        <v>108</v>
      </c>
      <c r="D9" s="40" t="s">
        <v>123</v>
      </c>
      <c r="E9" s="40" t="s">
        <v>142</v>
      </c>
      <c r="F9" s="40" t="s">
        <v>153</v>
      </c>
      <c r="G9" s="40" t="s">
        <v>169</v>
      </c>
      <c r="H9" s="40" t="s">
        <v>182</v>
      </c>
      <c r="I9" s="40" t="s">
        <v>202</v>
      </c>
      <c r="J9" s="40" t="s">
        <v>210</v>
      </c>
      <c r="K9" s="40" t="s">
        <v>25</v>
      </c>
      <c r="L9" s="40" t="s">
        <v>237</v>
      </c>
      <c r="M9" s="40" t="s">
        <v>95</v>
      </c>
      <c r="N9" s="40" t="s">
        <v>323</v>
      </c>
      <c r="O9" s="40" t="s">
        <v>278</v>
      </c>
      <c r="P9" s="40" t="s">
        <v>258</v>
      </c>
      <c r="Q9" s="40"/>
      <c r="R9" s="40" t="s">
        <v>302</v>
      </c>
      <c r="S9" s="40" t="s">
        <v>313</v>
      </c>
      <c r="U9" s="6" t="s">
        <v>37</v>
      </c>
      <c r="V9" s="10" t="s">
        <v>22</v>
      </c>
      <c r="W9" s="14" t="s">
        <v>82</v>
      </c>
      <c r="X9" s="15"/>
      <c r="Y9" s="6" t="s">
        <v>337</v>
      </c>
      <c r="Z9" t="s">
        <v>363</v>
      </c>
      <c r="AD9" t="s">
        <v>384</v>
      </c>
      <c r="AH9" s="41">
        <v>7</v>
      </c>
      <c r="AI9" s="40" t="s">
        <v>429</v>
      </c>
      <c r="AL9" s="12" t="s">
        <v>61</v>
      </c>
    </row>
    <row r="10" spans="1:38" ht="15.75" thickBot="1" x14ac:dyDescent="0.3">
      <c r="A10" s="40" t="s">
        <v>85</v>
      </c>
      <c r="B10" s="40" t="s">
        <v>96</v>
      </c>
      <c r="C10" s="40" t="s">
        <v>109</v>
      </c>
      <c r="D10" s="40" t="s">
        <v>124</v>
      </c>
      <c r="E10" s="40" t="s">
        <v>110</v>
      </c>
      <c r="F10" s="40" t="s">
        <v>154</v>
      </c>
      <c r="G10" s="40" t="s">
        <v>170</v>
      </c>
      <c r="H10" s="40" t="s">
        <v>183</v>
      </c>
      <c r="I10" s="40"/>
      <c r="J10" s="40" t="s">
        <v>211</v>
      </c>
      <c r="K10" s="40" t="s">
        <v>223</v>
      </c>
      <c r="L10" s="40" t="s">
        <v>95</v>
      </c>
      <c r="M10" s="40" t="s">
        <v>250</v>
      </c>
      <c r="N10" s="40" t="s">
        <v>324</v>
      </c>
      <c r="O10" s="40" t="s">
        <v>279</v>
      </c>
      <c r="P10" s="40" t="s">
        <v>286</v>
      </c>
      <c r="Q10" s="40"/>
      <c r="R10" s="40" t="s">
        <v>303</v>
      </c>
      <c r="S10" s="40" t="s">
        <v>162</v>
      </c>
      <c r="U10" s="6" t="s">
        <v>38</v>
      </c>
      <c r="V10" s="10" t="s">
        <v>23</v>
      </c>
      <c r="W10" s="14" t="s">
        <v>83</v>
      </c>
      <c r="X10" s="15"/>
      <c r="Y10" s="6" t="s">
        <v>338</v>
      </c>
      <c r="Z10" t="s">
        <v>364</v>
      </c>
      <c r="AD10" t="s">
        <v>385</v>
      </c>
      <c r="AH10" s="41">
        <v>8</v>
      </c>
      <c r="AI10" s="40" t="s">
        <v>39</v>
      </c>
      <c r="AL10" s="12" t="s">
        <v>62</v>
      </c>
    </row>
    <row r="11" spans="1:38" ht="15.75" thickBot="1" x14ac:dyDescent="0.3">
      <c r="A11" s="40" t="s">
        <v>86</v>
      </c>
      <c r="B11" s="40" t="s">
        <v>97</v>
      </c>
      <c r="C11" s="40" t="s">
        <v>110</v>
      </c>
      <c r="D11" s="40" t="s">
        <v>125</v>
      </c>
      <c r="E11" s="40" t="s">
        <v>143</v>
      </c>
      <c r="F11" s="40" t="s">
        <v>155</v>
      </c>
      <c r="G11" s="40" t="s">
        <v>171</v>
      </c>
      <c r="H11" s="40" t="s">
        <v>184</v>
      </c>
      <c r="I11" s="40"/>
      <c r="J11" s="40" t="s">
        <v>212</v>
      </c>
      <c r="K11" s="40" t="s">
        <v>224</v>
      </c>
      <c r="L11" s="40" t="s">
        <v>238</v>
      </c>
      <c r="M11" s="40" t="s">
        <v>251</v>
      </c>
      <c r="N11" s="40" t="s">
        <v>325</v>
      </c>
      <c r="O11" s="40"/>
      <c r="P11" s="40" t="s">
        <v>287</v>
      </c>
      <c r="Q11" s="40"/>
      <c r="R11" s="40" t="s">
        <v>87</v>
      </c>
      <c r="S11" s="40" t="s">
        <v>314</v>
      </c>
      <c r="U11" s="6" t="s">
        <v>39</v>
      </c>
      <c r="V11" s="10" t="s">
        <v>410</v>
      </c>
      <c r="W11" s="14" t="s">
        <v>84</v>
      </c>
      <c r="X11" s="15"/>
      <c r="Y11" s="6" t="s">
        <v>339</v>
      </c>
      <c r="Z11" t="s">
        <v>365</v>
      </c>
      <c r="AH11" s="41">
        <v>9</v>
      </c>
      <c r="AI11" s="40" t="s">
        <v>430</v>
      </c>
      <c r="AL11" s="12" t="s">
        <v>63</v>
      </c>
    </row>
    <row r="12" spans="1:38" ht="15.75" thickBot="1" x14ac:dyDescent="0.3">
      <c r="A12" s="40" t="s">
        <v>87</v>
      </c>
      <c r="B12" s="40" t="s">
        <v>98</v>
      </c>
      <c r="C12" s="40" t="s">
        <v>111</v>
      </c>
      <c r="D12" s="40" t="s">
        <v>126</v>
      </c>
      <c r="E12" s="40" t="s">
        <v>144</v>
      </c>
      <c r="F12" s="40" t="s">
        <v>156</v>
      </c>
      <c r="G12" s="40" t="s">
        <v>172</v>
      </c>
      <c r="H12" s="40" t="s">
        <v>185</v>
      </c>
      <c r="I12" s="40"/>
      <c r="J12" s="40" t="s">
        <v>213</v>
      </c>
      <c r="K12" s="40" t="s">
        <v>110</v>
      </c>
      <c r="L12" s="40" t="s">
        <v>239</v>
      </c>
      <c r="M12" s="40" t="s">
        <v>252</v>
      </c>
      <c r="N12" s="40"/>
      <c r="O12" s="40"/>
      <c r="P12" s="40" t="s">
        <v>288</v>
      </c>
      <c r="Q12" s="40"/>
      <c r="R12" s="40" t="s">
        <v>304</v>
      </c>
      <c r="S12" s="40" t="s">
        <v>315</v>
      </c>
      <c r="U12" s="6" t="s">
        <v>40</v>
      </c>
      <c r="V12" s="10" t="s">
        <v>24</v>
      </c>
      <c r="W12" s="14" t="s">
        <v>85</v>
      </c>
      <c r="X12" s="15"/>
      <c r="Y12" s="6" t="s">
        <v>340</v>
      </c>
      <c r="Z12" t="s">
        <v>366</v>
      </c>
      <c r="AH12" s="41">
        <v>10</v>
      </c>
      <c r="AI12" s="40" t="s">
        <v>431</v>
      </c>
      <c r="AL12" s="12" t="s">
        <v>64</v>
      </c>
    </row>
    <row r="13" spans="1:38" ht="15.75" thickBot="1" x14ac:dyDescent="0.3">
      <c r="A13" s="40" t="s">
        <v>88</v>
      </c>
      <c r="B13" s="40" t="s">
        <v>99</v>
      </c>
      <c r="C13" s="40" t="s">
        <v>112</v>
      </c>
      <c r="D13" s="40" t="s">
        <v>127</v>
      </c>
      <c r="E13" s="40" t="s">
        <v>145</v>
      </c>
      <c r="F13" s="40" t="s">
        <v>157</v>
      </c>
      <c r="G13" s="40" t="s">
        <v>173</v>
      </c>
      <c r="H13" s="40" t="s">
        <v>186</v>
      </c>
      <c r="I13" s="40"/>
      <c r="J13" s="40" t="s">
        <v>214</v>
      </c>
      <c r="K13" s="40" t="s">
        <v>225</v>
      </c>
      <c r="L13" s="40" t="s">
        <v>240</v>
      </c>
      <c r="M13" s="40" t="s">
        <v>253</v>
      </c>
      <c r="N13" s="40"/>
      <c r="O13" s="40"/>
      <c r="P13" s="40" t="s">
        <v>289</v>
      </c>
      <c r="Q13" s="40"/>
      <c r="R13" s="40" t="s">
        <v>305</v>
      </c>
      <c r="S13" s="40"/>
      <c r="U13" s="6" t="s">
        <v>41</v>
      </c>
      <c r="V13" s="10" t="s">
        <v>411</v>
      </c>
      <c r="W13" s="14" t="s">
        <v>86</v>
      </c>
      <c r="X13" s="15"/>
      <c r="Y13" s="6" t="s">
        <v>341</v>
      </c>
      <c r="Z13" t="s">
        <v>367</v>
      </c>
      <c r="AH13" s="41">
        <v>11</v>
      </c>
      <c r="AI13" s="40" t="s">
        <v>432</v>
      </c>
      <c r="AL13" s="12" t="s">
        <v>65</v>
      </c>
    </row>
    <row r="14" spans="1:38" ht="15.75" thickBot="1" x14ac:dyDescent="0.3">
      <c r="A14" s="40"/>
      <c r="B14" s="40" t="s">
        <v>100</v>
      </c>
      <c r="C14" s="40" t="s">
        <v>113</v>
      </c>
      <c r="D14" s="40" t="s">
        <v>128</v>
      </c>
      <c r="E14" s="40" t="s">
        <v>146</v>
      </c>
      <c r="F14" s="40" t="s">
        <v>88</v>
      </c>
      <c r="G14" s="40" t="s">
        <v>174</v>
      </c>
      <c r="H14" s="40" t="s">
        <v>187</v>
      </c>
      <c r="I14" s="40"/>
      <c r="J14" s="40" t="s">
        <v>215</v>
      </c>
      <c r="K14" s="40" t="s">
        <v>226</v>
      </c>
      <c r="L14" s="40" t="s">
        <v>241</v>
      </c>
      <c r="M14" s="40" t="s">
        <v>254</v>
      </c>
      <c r="N14" s="40"/>
      <c r="O14" s="40"/>
      <c r="P14" s="40" t="s">
        <v>290</v>
      </c>
      <c r="Q14" s="40"/>
      <c r="R14" s="40" t="s">
        <v>162</v>
      </c>
      <c r="S14" s="40"/>
      <c r="U14" s="6" t="s">
        <v>42</v>
      </c>
      <c r="V14" s="10" t="s">
        <v>25</v>
      </c>
      <c r="W14" s="14" t="s">
        <v>87</v>
      </c>
      <c r="X14" s="15"/>
      <c r="Y14" s="6" t="s">
        <v>342</v>
      </c>
      <c r="Z14" t="s">
        <v>368</v>
      </c>
      <c r="AH14" s="41">
        <v>12</v>
      </c>
      <c r="AI14" s="40" t="s">
        <v>433</v>
      </c>
      <c r="AL14" s="12" t="s">
        <v>66</v>
      </c>
    </row>
    <row r="15" spans="1:38" ht="15.75" thickBot="1" x14ac:dyDescent="0.3">
      <c r="A15" s="40"/>
      <c r="B15" s="40" t="s">
        <v>101</v>
      </c>
      <c r="C15" s="40" t="s">
        <v>114</v>
      </c>
      <c r="D15" s="40" t="s">
        <v>129</v>
      </c>
      <c r="E15" s="40"/>
      <c r="F15" s="40" t="s">
        <v>158</v>
      </c>
      <c r="G15" s="40" t="s">
        <v>175</v>
      </c>
      <c r="H15" s="40" t="s">
        <v>188</v>
      </c>
      <c r="I15" s="40"/>
      <c r="J15" s="40"/>
      <c r="K15" s="40" t="s">
        <v>227</v>
      </c>
      <c r="L15" s="40" t="s">
        <v>242</v>
      </c>
      <c r="M15" s="40" t="s">
        <v>255</v>
      </c>
      <c r="N15" s="40"/>
      <c r="O15" s="40"/>
      <c r="P15" s="40" t="s">
        <v>291</v>
      </c>
      <c r="Q15" s="40"/>
      <c r="R15" s="40" t="s">
        <v>30</v>
      </c>
      <c r="S15" s="40"/>
      <c r="U15" s="6" t="s">
        <v>43</v>
      </c>
      <c r="V15" s="10" t="s">
        <v>412</v>
      </c>
      <c r="W15" s="14" t="s">
        <v>88</v>
      </c>
      <c r="X15" s="15"/>
      <c r="Y15" s="6" t="s">
        <v>343</v>
      </c>
      <c r="Z15" t="s">
        <v>369</v>
      </c>
      <c r="AH15" s="41">
        <v>13</v>
      </c>
      <c r="AI15" s="40" t="s">
        <v>40</v>
      </c>
      <c r="AL15" s="12" t="s">
        <v>67</v>
      </c>
    </row>
    <row r="16" spans="1:38" ht="15.75" thickBot="1" x14ac:dyDescent="0.3">
      <c r="A16" s="40"/>
      <c r="B16" s="40"/>
      <c r="C16" s="40" t="s">
        <v>115</v>
      </c>
      <c r="D16" s="40" t="s">
        <v>130</v>
      </c>
      <c r="E16" s="40"/>
      <c r="F16" s="40" t="s">
        <v>159</v>
      </c>
      <c r="G16" s="40"/>
      <c r="H16" s="40" t="s">
        <v>189</v>
      </c>
      <c r="I16" s="40"/>
      <c r="J16" s="40"/>
      <c r="K16" s="40" t="s">
        <v>228</v>
      </c>
      <c r="L16" s="40"/>
      <c r="M16" s="40" t="s">
        <v>256</v>
      </c>
      <c r="N16" s="40"/>
      <c r="O16" s="40"/>
      <c r="P16" s="40" t="s">
        <v>159</v>
      </c>
      <c r="Q16" s="40"/>
      <c r="R16" s="40" t="s">
        <v>306</v>
      </c>
      <c r="S16" s="40"/>
      <c r="U16" s="6" t="s">
        <v>44</v>
      </c>
      <c r="V16" s="10" t="s">
        <v>26</v>
      </c>
      <c r="W16" s="14" t="s">
        <v>89</v>
      </c>
      <c r="X16" s="15"/>
      <c r="Y16" s="6" t="s">
        <v>344</v>
      </c>
      <c r="Z16" t="s">
        <v>370</v>
      </c>
      <c r="AH16" s="41">
        <v>14</v>
      </c>
      <c r="AI16" s="40" t="s">
        <v>434</v>
      </c>
      <c r="AL16" s="12" t="s">
        <v>68</v>
      </c>
    </row>
    <row r="17" spans="1:38" ht="15.75" thickBot="1" x14ac:dyDescent="0.3">
      <c r="A17" s="40"/>
      <c r="B17" s="40"/>
      <c r="C17" s="40" t="s">
        <v>116</v>
      </c>
      <c r="D17" s="40" t="s">
        <v>99</v>
      </c>
      <c r="E17" s="40"/>
      <c r="F17" s="40" t="s">
        <v>160</v>
      </c>
      <c r="G17" s="40"/>
      <c r="H17" s="40" t="s">
        <v>190</v>
      </c>
      <c r="I17" s="40"/>
      <c r="J17" s="40"/>
      <c r="K17" s="40" t="s">
        <v>229</v>
      </c>
      <c r="L17" s="40"/>
      <c r="M17" s="40" t="s">
        <v>257</v>
      </c>
      <c r="N17" s="40"/>
      <c r="O17" s="40"/>
      <c r="P17" s="40"/>
      <c r="Q17" s="40"/>
      <c r="R17" s="40"/>
      <c r="S17" s="40"/>
      <c r="U17" s="6" t="s">
        <v>346</v>
      </c>
      <c r="V17" s="10" t="s">
        <v>413</v>
      </c>
      <c r="W17" s="14" t="s">
        <v>18</v>
      </c>
      <c r="X17" s="15"/>
      <c r="Y17" s="6" t="s">
        <v>345</v>
      </c>
      <c r="Z17" t="s">
        <v>371</v>
      </c>
      <c r="AH17" s="41">
        <v>15</v>
      </c>
      <c r="AI17" s="40" t="s">
        <v>435</v>
      </c>
      <c r="AL17" s="12" t="s">
        <v>69</v>
      </c>
    </row>
    <row r="18" spans="1:38" ht="15.75" thickBot="1" x14ac:dyDescent="0.3">
      <c r="A18" s="40"/>
      <c r="B18" s="40"/>
      <c r="C18" s="40"/>
      <c r="D18" s="40" t="s">
        <v>131</v>
      </c>
      <c r="E18" s="40"/>
      <c r="F18" s="40" t="s">
        <v>161</v>
      </c>
      <c r="G18" s="40"/>
      <c r="H18" s="40" t="s">
        <v>191</v>
      </c>
      <c r="I18" s="40"/>
      <c r="J18" s="40"/>
      <c r="K18" s="40"/>
      <c r="L18" s="40"/>
      <c r="M18" s="40" t="s">
        <v>258</v>
      </c>
      <c r="N18" s="40"/>
      <c r="O18" s="40"/>
      <c r="P18" s="40"/>
      <c r="Q18" s="40"/>
      <c r="R18" s="40"/>
      <c r="S18" s="40"/>
      <c r="U18" s="6" t="s">
        <v>45</v>
      </c>
      <c r="V18" s="10" t="s">
        <v>27</v>
      </c>
      <c r="W18" s="14" t="s">
        <v>90</v>
      </c>
      <c r="X18" s="15"/>
      <c r="Y18" s="6" t="s">
        <v>347</v>
      </c>
      <c r="Z18" t="s">
        <v>372</v>
      </c>
      <c r="AH18" s="41">
        <v>16</v>
      </c>
      <c r="AI18" s="40" t="s">
        <v>436</v>
      </c>
      <c r="AL18" s="12" t="s">
        <v>70</v>
      </c>
    </row>
    <row r="19" spans="1:38" ht="15.75" thickBot="1" x14ac:dyDescent="0.3">
      <c r="A19" s="40"/>
      <c r="B19" s="40"/>
      <c r="C19" s="40"/>
      <c r="D19" s="40" t="s">
        <v>132</v>
      </c>
      <c r="E19" s="40"/>
      <c r="F19" s="40" t="s">
        <v>162</v>
      </c>
      <c r="G19" s="40"/>
      <c r="H19" s="40" t="s">
        <v>192</v>
      </c>
      <c r="I19" s="40"/>
      <c r="J19" s="40"/>
      <c r="K19" s="40"/>
      <c r="L19" s="40"/>
      <c r="M19" s="40" t="s">
        <v>259</v>
      </c>
      <c r="N19" s="40"/>
      <c r="O19" s="40"/>
      <c r="P19" s="40"/>
      <c r="Q19" s="40"/>
      <c r="R19" s="40"/>
      <c r="S19" s="40"/>
      <c r="U19" s="6" t="s">
        <v>46</v>
      </c>
      <c r="V19" s="10" t="s">
        <v>28</v>
      </c>
      <c r="W19" s="14" t="s">
        <v>91</v>
      </c>
      <c r="X19" s="15"/>
      <c r="Y19" s="6" t="s">
        <v>348</v>
      </c>
      <c r="AH19" s="41">
        <v>17</v>
      </c>
      <c r="AI19" s="40" t="s">
        <v>41</v>
      </c>
      <c r="AL19" s="12" t="s">
        <v>71</v>
      </c>
    </row>
    <row r="20" spans="1:38" ht="15.75" thickBot="1" x14ac:dyDescent="0.3">
      <c r="A20" s="40"/>
      <c r="B20" s="40"/>
      <c r="C20" s="40"/>
      <c r="D20" s="40" t="s">
        <v>133</v>
      </c>
      <c r="E20" s="40"/>
      <c r="F20" s="40"/>
      <c r="G20" s="40"/>
      <c r="H20" s="40" t="s">
        <v>193</v>
      </c>
      <c r="I20" s="40"/>
      <c r="J20" s="40"/>
      <c r="K20" s="40"/>
      <c r="L20" s="40"/>
      <c r="M20" s="40" t="s">
        <v>260</v>
      </c>
      <c r="N20" s="40"/>
      <c r="O20" s="40"/>
      <c r="P20" s="40"/>
      <c r="Q20" s="40"/>
      <c r="R20" s="40"/>
      <c r="S20" s="40"/>
      <c r="U20" s="6" t="s">
        <v>47</v>
      </c>
      <c r="V20" s="10" t="s">
        <v>29</v>
      </c>
      <c r="W20" s="14" t="s">
        <v>92</v>
      </c>
      <c r="X20" s="15"/>
      <c r="Y20" s="6" t="s">
        <v>349</v>
      </c>
      <c r="AH20" s="41">
        <v>18</v>
      </c>
      <c r="AI20" s="40" t="s">
        <v>42</v>
      </c>
      <c r="AL20" s="12" t="s">
        <v>72</v>
      </c>
    </row>
    <row r="21" spans="1:38" ht="15.75" thickBot="1" x14ac:dyDescent="0.3">
      <c r="A21" s="40"/>
      <c r="B21" s="40"/>
      <c r="C21" s="40"/>
      <c r="D21" s="40" t="s">
        <v>134</v>
      </c>
      <c r="E21" s="40"/>
      <c r="F21" s="40"/>
      <c r="G21" s="40"/>
      <c r="H21" s="40" t="s">
        <v>194</v>
      </c>
      <c r="I21" s="40"/>
      <c r="J21" s="40"/>
      <c r="K21" s="40"/>
      <c r="L21" s="40"/>
      <c r="M21" s="40" t="s">
        <v>261</v>
      </c>
      <c r="N21" s="40"/>
      <c r="O21" s="40"/>
      <c r="P21" s="40"/>
      <c r="Q21" s="40"/>
      <c r="R21" s="40"/>
      <c r="S21" s="40"/>
      <c r="U21" s="6" t="s">
        <v>48</v>
      </c>
      <c r="V21" s="10" t="s">
        <v>30</v>
      </c>
      <c r="W21" s="14" t="s">
        <v>93</v>
      </c>
      <c r="X21" s="15"/>
      <c r="Y21" s="6" t="s">
        <v>350</v>
      </c>
      <c r="AH21" s="41">
        <v>19</v>
      </c>
      <c r="AI21" s="40" t="s">
        <v>437</v>
      </c>
      <c r="AL21" s="12" t="s">
        <v>73</v>
      </c>
    </row>
    <row r="22" spans="1:38" ht="15.75" thickBot="1" x14ac:dyDescent="0.3">
      <c r="A22" s="40"/>
      <c r="B22" s="40"/>
      <c r="C22" s="40"/>
      <c r="D22" s="40" t="s">
        <v>135</v>
      </c>
      <c r="E22" s="40"/>
      <c r="F22" s="40"/>
      <c r="G22" s="40"/>
      <c r="H22" s="40" t="s">
        <v>195</v>
      </c>
      <c r="I22" s="40"/>
      <c r="J22" s="40"/>
      <c r="K22" s="40"/>
      <c r="L22" s="40"/>
      <c r="M22" s="40" t="s">
        <v>262</v>
      </c>
      <c r="N22" s="40"/>
      <c r="O22" s="40"/>
      <c r="P22" s="40"/>
      <c r="Q22" s="40"/>
      <c r="R22" s="40"/>
      <c r="S22" s="40"/>
      <c r="U22" s="6" t="s">
        <v>31</v>
      </c>
      <c r="V22" s="10" t="s">
        <v>31</v>
      </c>
      <c r="W22" s="14" t="s">
        <v>94</v>
      </c>
      <c r="X22" s="15"/>
      <c r="Y22" s="6" t="s">
        <v>31</v>
      </c>
      <c r="AH22" s="41">
        <v>20</v>
      </c>
      <c r="AI22" s="40" t="s">
        <v>438</v>
      </c>
      <c r="AL22" s="12" t="s">
        <v>74</v>
      </c>
    </row>
    <row r="23" spans="1:38" ht="15.75" thickBot="1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 t="s">
        <v>191</v>
      </c>
      <c r="N23" s="40"/>
      <c r="O23" s="40"/>
      <c r="P23" s="40"/>
      <c r="Q23" s="40"/>
      <c r="R23" s="40"/>
      <c r="S23" s="40"/>
      <c r="W23" s="14" t="s">
        <v>95</v>
      </c>
      <c r="X23" s="15"/>
      <c r="AH23" s="41">
        <v>21</v>
      </c>
      <c r="AI23" s="40" t="s">
        <v>43</v>
      </c>
    </row>
    <row r="24" spans="1:38" ht="15.75" thickBot="1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 t="s">
        <v>26</v>
      </c>
      <c r="N24" s="40"/>
      <c r="O24" s="40"/>
      <c r="P24" s="40"/>
      <c r="Q24" s="40"/>
      <c r="R24" s="40"/>
      <c r="S24" s="40"/>
      <c r="W24" s="14" t="s">
        <v>96</v>
      </c>
      <c r="X24" s="15"/>
      <c r="AH24" s="41">
        <v>22</v>
      </c>
      <c r="AI24" s="40" t="s">
        <v>439</v>
      </c>
    </row>
    <row r="25" spans="1:38" ht="15.75" thickBot="1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 t="s">
        <v>263</v>
      </c>
      <c r="N25" s="40"/>
      <c r="O25" s="40"/>
      <c r="P25" s="40"/>
      <c r="Q25" s="40"/>
      <c r="R25" s="40"/>
      <c r="S25" s="40"/>
      <c r="W25" s="14" t="s">
        <v>97</v>
      </c>
      <c r="X25" s="15"/>
      <c r="AH25" s="41">
        <v>23</v>
      </c>
      <c r="AI25" s="40" t="s">
        <v>44</v>
      </c>
    </row>
    <row r="26" spans="1:38" ht="15.75" thickBot="1" x14ac:dyDescent="0.3">
      <c r="A26" s="40"/>
      <c r="B26" s="40"/>
      <c r="C26" s="40"/>
      <c r="D26" s="40"/>
      <c r="F26" s="40"/>
      <c r="G26" s="40"/>
      <c r="H26" s="40"/>
      <c r="I26" s="40"/>
      <c r="J26" s="40"/>
      <c r="K26" s="40"/>
      <c r="L26" s="40"/>
      <c r="M26" s="40" t="s">
        <v>264</v>
      </c>
      <c r="N26" s="40"/>
      <c r="O26" s="40"/>
      <c r="P26" s="40"/>
      <c r="Q26" s="40"/>
      <c r="R26" s="40"/>
      <c r="S26" s="40"/>
      <c r="W26" s="14" t="s">
        <v>98</v>
      </c>
      <c r="X26" s="15"/>
      <c r="AH26" s="41">
        <v>24</v>
      </c>
      <c r="AI26" s="40" t="s">
        <v>440</v>
      </c>
    </row>
    <row r="27" spans="1:38" ht="15.75" thickBo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 t="s">
        <v>265</v>
      </c>
      <c r="N27" s="40"/>
      <c r="O27" s="40"/>
      <c r="P27" s="40"/>
      <c r="Q27" s="40"/>
      <c r="R27" s="40"/>
      <c r="S27" s="40"/>
      <c r="W27" s="14" t="s">
        <v>99</v>
      </c>
      <c r="X27" s="15"/>
      <c r="AH27" s="41">
        <v>25</v>
      </c>
      <c r="AI27" s="40" t="s">
        <v>441</v>
      </c>
    </row>
    <row r="28" spans="1:38" ht="15.75" thickBot="1" x14ac:dyDescent="0.3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 t="s">
        <v>266</v>
      </c>
      <c r="N28" s="40"/>
      <c r="O28" s="40"/>
      <c r="P28" s="40"/>
      <c r="Q28" s="40"/>
      <c r="R28" s="40"/>
      <c r="S28" s="40"/>
      <c r="W28" s="14" t="s">
        <v>100</v>
      </c>
      <c r="X28" s="15"/>
      <c r="AH28" s="41">
        <v>26</v>
      </c>
      <c r="AI28" s="40" t="s">
        <v>442</v>
      </c>
    </row>
    <row r="29" spans="1:38" ht="15.75" thickBo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 t="s">
        <v>267</v>
      </c>
      <c r="N29" s="40"/>
      <c r="O29" s="40"/>
      <c r="P29" s="40"/>
      <c r="Q29" s="40"/>
      <c r="R29" s="40"/>
      <c r="S29" s="40"/>
      <c r="W29" s="14" t="s">
        <v>101</v>
      </c>
      <c r="X29" s="15"/>
      <c r="AH29" s="41">
        <v>27</v>
      </c>
      <c r="AI29" s="40" t="s">
        <v>443</v>
      </c>
    </row>
    <row r="30" spans="1:38" ht="15.75" thickBo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 t="s">
        <v>268</v>
      </c>
      <c r="N30" s="40"/>
      <c r="O30" s="40"/>
      <c r="P30" s="40"/>
      <c r="Q30" s="40"/>
      <c r="R30" s="40"/>
      <c r="S30" s="40"/>
      <c r="W30" s="14" t="s">
        <v>102</v>
      </c>
      <c r="X30" s="15"/>
      <c r="AH30" s="41">
        <v>28</v>
      </c>
      <c r="AI30" s="40" t="s">
        <v>45</v>
      </c>
    </row>
    <row r="31" spans="1:38" ht="15.75" thickBot="1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 t="s">
        <v>269</v>
      </c>
      <c r="N31" s="40"/>
      <c r="O31" s="40"/>
      <c r="P31" s="40"/>
      <c r="Q31" s="40"/>
      <c r="R31" s="40"/>
      <c r="S31" s="40"/>
      <c r="W31" s="14" t="s">
        <v>103</v>
      </c>
      <c r="X31" s="15"/>
      <c r="AH31" s="41">
        <v>29</v>
      </c>
      <c r="AI31" s="40" t="s">
        <v>444</v>
      </c>
    </row>
    <row r="32" spans="1:38" ht="15.75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 t="s">
        <v>270</v>
      </c>
      <c r="N32" s="40"/>
      <c r="O32" s="40"/>
      <c r="P32" s="40"/>
      <c r="Q32" s="40"/>
      <c r="R32" s="40"/>
      <c r="S32" s="40"/>
      <c r="W32" s="14" t="s">
        <v>19</v>
      </c>
      <c r="X32" s="15"/>
      <c r="AH32" s="41">
        <v>30</v>
      </c>
      <c r="AI32" s="40" t="s">
        <v>445</v>
      </c>
    </row>
    <row r="33" spans="1:35" ht="15.75" thickBo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 t="s">
        <v>242</v>
      </c>
      <c r="N33" s="40"/>
      <c r="O33" s="40"/>
      <c r="P33" s="40"/>
      <c r="Q33" s="40"/>
      <c r="R33" s="40"/>
      <c r="S33" s="40"/>
      <c r="W33" s="14" t="s">
        <v>104</v>
      </c>
      <c r="X33" s="15"/>
      <c r="AH33" s="41">
        <v>31</v>
      </c>
      <c r="AI33" s="40" t="s">
        <v>46</v>
      </c>
    </row>
    <row r="34" spans="1:35" ht="15.75" thickBot="1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 t="s">
        <v>271</v>
      </c>
      <c r="N34" s="40"/>
      <c r="O34" s="40"/>
      <c r="P34" s="40"/>
      <c r="Q34" s="40"/>
      <c r="R34" s="40"/>
      <c r="S34" s="40"/>
      <c r="W34" s="14" t="s">
        <v>105</v>
      </c>
      <c r="X34" s="15"/>
      <c r="AH34" s="41">
        <v>32</v>
      </c>
      <c r="AI34" s="40" t="s">
        <v>47</v>
      </c>
    </row>
    <row r="35" spans="1:35" ht="15.75" thickBot="1" x14ac:dyDescent="0.3">
      <c r="C35" s="15"/>
      <c r="W35" s="14" t="s">
        <v>106</v>
      </c>
      <c r="X35" s="15"/>
      <c r="AH35" s="41">
        <v>33</v>
      </c>
      <c r="AI35" s="40" t="s">
        <v>446</v>
      </c>
    </row>
    <row r="36" spans="1:35" ht="15.75" thickBot="1" x14ac:dyDescent="0.3">
      <c r="W36" s="14" t="s">
        <v>107</v>
      </c>
      <c r="X36" s="15"/>
      <c r="AH36" s="41">
        <v>34</v>
      </c>
      <c r="AI36" s="40" t="s">
        <v>48</v>
      </c>
    </row>
    <row r="37" spans="1:35" ht="15.75" thickBot="1" x14ac:dyDescent="0.3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V37" s="15"/>
      <c r="W37" s="14" t="s">
        <v>108</v>
      </c>
      <c r="X37" s="15"/>
      <c r="AH37" s="41">
        <v>35</v>
      </c>
      <c r="AI37" s="40" t="s">
        <v>447</v>
      </c>
    </row>
    <row r="38" spans="1:35" ht="15.75" thickBot="1" x14ac:dyDescent="0.3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V38" s="15"/>
      <c r="W38" s="14" t="s">
        <v>109</v>
      </c>
      <c r="X38" s="15"/>
      <c r="AH38" s="41">
        <v>36</v>
      </c>
      <c r="AI38" s="40" t="s">
        <v>448</v>
      </c>
    </row>
    <row r="39" spans="1:35" x14ac:dyDescent="0.25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V39" s="15"/>
      <c r="W39" s="14" t="s">
        <v>110</v>
      </c>
      <c r="X39" s="15"/>
    </row>
    <row r="40" spans="1:35" x14ac:dyDescent="0.2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V40" s="15"/>
      <c r="W40" s="14" t="s">
        <v>111</v>
      </c>
      <c r="X40" s="15"/>
    </row>
    <row r="41" spans="1:35" x14ac:dyDescent="0.25"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V41" s="15"/>
      <c r="W41" s="14" t="s">
        <v>112</v>
      </c>
      <c r="X41" s="15"/>
    </row>
    <row r="42" spans="1:35" x14ac:dyDescent="0.25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V42" s="15"/>
      <c r="W42" s="14" t="s">
        <v>113</v>
      </c>
      <c r="X42" s="15"/>
    </row>
    <row r="43" spans="1:35" x14ac:dyDescent="0.25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V43" s="15"/>
      <c r="W43" s="14" t="s">
        <v>114</v>
      </c>
      <c r="X43" s="15"/>
    </row>
    <row r="44" spans="1:35" x14ac:dyDescent="0.25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V44" s="15"/>
      <c r="W44" s="14" t="s">
        <v>115</v>
      </c>
      <c r="X44" s="15"/>
    </row>
    <row r="45" spans="1:35" x14ac:dyDescent="0.25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V45" s="15"/>
      <c r="W45" s="14" t="s">
        <v>116</v>
      </c>
      <c r="X45" s="15"/>
    </row>
    <row r="46" spans="1:35" x14ac:dyDescent="0.25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 s="15"/>
      <c r="W46" s="14" t="s">
        <v>117</v>
      </c>
      <c r="X46" s="15"/>
    </row>
    <row r="47" spans="1:35" x14ac:dyDescent="0.25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V47" s="15"/>
      <c r="W47" s="14" t="s">
        <v>118</v>
      </c>
      <c r="X47" s="15"/>
    </row>
    <row r="48" spans="1:35" x14ac:dyDescent="0.25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V48" s="15"/>
      <c r="W48" s="14" t="s">
        <v>119</v>
      </c>
      <c r="X48" s="15"/>
    </row>
    <row r="49" spans="3:24" x14ac:dyDescent="0.25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V49" s="15"/>
      <c r="W49" s="14" t="s">
        <v>120</v>
      </c>
      <c r="X49" s="15"/>
    </row>
    <row r="50" spans="3:24" x14ac:dyDescent="0.2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V50" s="15"/>
      <c r="W50" s="14" t="s">
        <v>20</v>
      </c>
      <c r="X50" s="15"/>
    </row>
    <row r="51" spans="3:24" x14ac:dyDescent="0.25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V51" s="15"/>
      <c r="W51" s="14" t="s">
        <v>121</v>
      </c>
      <c r="X51" s="15"/>
    </row>
    <row r="52" spans="3:24" x14ac:dyDescent="0.25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V52" s="15"/>
      <c r="W52" s="14" t="s">
        <v>122</v>
      </c>
      <c r="X52" s="15"/>
    </row>
    <row r="53" spans="3:24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V53" s="15"/>
      <c r="W53" s="14" t="s">
        <v>123</v>
      </c>
      <c r="X53" s="15"/>
    </row>
    <row r="54" spans="3:24" x14ac:dyDescent="0.25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V54" s="15"/>
      <c r="W54" s="14" t="s">
        <v>124</v>
      </c>
      <c r="X54" s="15"/>
    </row>
    <row r="55" spans="3:24" x14ac:dyDescent="0.25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V55" s="15"/>
      <c r="W55" s="14" t="s">
        <v>125</v>
      </c>
      <c r="X55" s="15"/>
    </row>
    <row r="56" spans="3:24" x14ac:dyDescent="0.2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V56" s="15"/>
      <c r="W56" s="14" t="s">
        <v>126</v>
      </c>
      <c r="X56" s="15"/>
    </row>
    <row r="57" spans="3:24" x14ac:dyDescent="0.2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V57" s="15"/>
      <c r="W57" s="14" t="s">
        <v>127</v>
      </c>
      <c r="X57" s="15"/>
    </row>
    <row r="58" spans="3:24" x14ac:dyDescent="0.2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V58" s="15"/>
      <c r="W58" s="14" t="s">
        <v>128</v>
      </c>
      <c r="X58" s="15"/>
    </row>
    <row r="59" spans="3:24" x14ac:dyDescent="0.2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V59" s="15"/>
      <c r="W59" s="14" t="s">
        <v>129</v>
      </c>
      <c r="X59" s="15"/>
    </row>
    <row r="60" spans="3:24" x14ac:dyDescent="0.2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V60" s="15"/>
      <c r="W60" s="14" t="s">
        <v>130</v>
      </c>
      <c r="X60" s="15"/>
    </row>
    <row r="61" spans="3:24" x14ac:dyDescent="0.25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V61" s="15"/>
      <c r="W61" s="14" t="s">
        <v>99</v>
      </c>
      <c r="X61" s="15"/>
    </row>
    <row r="62" spans="3:24" x14ac:dyDescent="0.25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V62" s="15"/>
      <c r="W62" s="14" t="s">
        <v>131</v>
      </c>
      <c r="X62" s="15"/>
    </row>
    <row r="63" spans="3:24" x14ac:dyDescent="0.25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V63" s="15"/>
      <c r="W63" s="14" t="s">
        <v>132</v>
      </c>
      <c r="X63" s="15"/>
    </row>
    <row r="64" spans="3:24" x14ac:dyDescent="0.25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V64" s="15"/>
      <c r="W64" s="14" t="s">
        <v>133</v>
      </c>
      <c r="X64" s="15"/>
    </row>
    <row r="65" spans="3:24" x14ac:dyDescent="0.25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V65" s="15"/>
      <c r="W65" s="14" t="s">
        <v>134</v>
      </c>
      <c r="X65" s="15"/>
    </row>
    <row r="66" spans="3:24" x14ac:dyDescent="0.25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V66" s="15"/>
      <c r="W66" s="14" t="s">
        <v>135</v>
      </c>
      <c r="X66" s="15"/>
    </row>
    <row r="67" spans="3:24" x14ac:dyDescent="0.2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V67" s="15"/>
      <c r="W67" s="14" t="s">
        <v>136</v>
      </c>
      <c r="X67" s="15"/>
    </row>
    <row r="68" spans="3:24" x14ac:dyDescent="0.2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V68" s="15"/>
      <c r="W68" s="14" t="s">
        <v>137</v>
      </c>
      <c r="X68" s="15"/>
    </row>
    <row r="69" spans="3:24" x14ac:dyDescent="0.25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V69" s="15"/>
      <c r="W69" s="14" t="s">
        <v>21</v>
      </c>
      <c r="X69" s="15"/>
    </row>
    <row r="70" spans="3:24" x14ac:dyDescent="0.25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V70" s="15"/>
      <c r="W70" s="14" t="s">
        <v>138</v>
      </c>
      <c r="X70" s="15"/>
    </row>
    <row r="71" spans="3:24" x14ac:dyDescent="0.25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V71" s="15"/>
      <c r="W71" s="14" t="s">
        <v>139</v>
      </c>
      <c r="X71" s="15"/>
    </row>
    <row r="72" spans="3:24" x14ac:dyDescent="0.25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V72" s="15"/>
      <c r="W72" s="14" t="s">
        <v>140</v>
      </c>
      <c r="X72" s="15"/>
    </row>
    <row r="73" spans="3:24" x14ac:dyDescent="0.25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V73" s="15"/>
      <c r="W73" s="14" t="s">
        <v>141</v>
      </c>
      <c r="X73" s="15"/>
    </row>
    <row r="74" spans="3:24" x14ac:dyDescent="0.25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V74" s="15"/>
      <c r="W74" s="14" t="s">
        <v>142</v>
      </c>
      <c r="X74" s="15"/>
    </row>
    <row r="75" spans="3:24" x14ac:dyDescent="0.25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V75" s="15"/>
      <c r="W75" s="14" t="s">
        <v>110</v>
      </c>
      <c r="X75" s="15"/>
    </row>
    <row r="76" spans="3:24" x14ac:dyDescent="0.25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V76" s="15"/>
      <c r="W76" s="14" t="s">
        <v>143</v>
      </c>
      <c r="X76" s="15"/>
    </row>
    <row r="77" spans="3:24" x14ac:dyDescent="0.25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V77" s="15"/>
      <c r="W77" s="14" t="s">
        <v>144</v>
      </c>
      <c r="X77" s="15"/>
    </row>
    <row r="78" spans="3:24" x14ac:dyDescent="0.25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V78" s="15"/>
      <c r="W78" s="14" t="s">
        <v>145</v>
      </c>
      <c r="X78" s="15"/>
    </row>
    <row r="79" spans="3:24" x14ac:dyDescent="0.25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V79" s="15"/>
      <c r="W79" s="14" t="s">
        <v>146</v>
      </c>
      <c r="X79" s="15"/>
    </row>
    <row r="80" spans="3:24" x14ac:dyDescent="0.25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V80" s="15"/>
      <c r="W80" s="14" t="s">
        <v>147</v>
      </c>
      <c r="X80" s="15"/>
    </row>
    <row r="81" spans="3:24" x14ac:dyDescent="0.25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V81" s="15"/>
      <c r="W81" s="14" t="s">
        <v>148</v>
      </c>
      <c r="X81" s="15"/>
    </row>
    <row r="82" spans="3:24" x14ac:dyDescent="0.25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V82" s="15"/>
      <c r="W82" s="14" t="s">
        <v>22</v>
      </c>
      <c r="X82" s="15"/>
    </row>
    <row r="83" spans="3:24" x14ac:dyDescent="0.25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V83" s="15"/>
      <c r="W83" s="14" t="s">
        <v>149</v>
      </c>
      <c r="X83" s="15"/>
    </row>
    <row r="84" spans="3:24" x14ac:dyDescent="0.25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V84" s="15"/>
      <c r="W84" s="14" t="s">
        <v>150</v>
      </c>
      <c r="X84" s="15"/>
    </row>
    <row r="85" spans="3:24" x14ac:dyDescent="0.25"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V85" s="15"/>
      <c r="W85" s="14" t="s">
        <v>151</v>
      </c>
      <c r="X85" s="15"/>
    </row>
    <row r="86" spans="3:24" x14ac:dyDescent="0.25"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V86" s="15"/>
      <c r="W86" s="14" t="s">
        <v>152</v>
      </c>
      <c r="X86" s="15"/>
    </row>
    <row r="87" spans="3:24" x14ac:dyDescent="0.25"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V87" s="15"/>
      <c r="W87" s="14" t="s">
        <v>153</v>
      </c>
      <c r="X87" s="15"/>
    </row>
    <row r="88" spans="3:24" x14ac:dyDescent="0.25"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V88" s="15"/>
      <c r="W88" s="14" t="s">
        <v>154</v>
      </c>
      <c r="X88" s="15"/>
    </row>
    <row r="89" spans="3:24" x14ac:dyDescent="0.25"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V89" s="15"/>
      <c r="W89" s="14" t="s">
        <v>155</v>
      </c>
      <c r="X89" s="15"/>
    </row>
    <row r="90" spans="3:24" x14ac:dyDescent="0.25"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V90" s="15"/>
      <c r="W90" s="14" t="s">
        <v>156</v>
      </c>
      <c r="X90" s="15"/>
    </row>
    <row r="91" spans="3:24" x14ac:dyDescent="0.25"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V91" s="15"/>
      <c r="W91" s="14" t="s">
        <v>157</v>
      </c>
      <c r="X91" s="15"/>
    </row>
    <row r="92" spans="3:24" x14ac:dyDescent="0.25"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V92" s="15"/>
      <c r="W92" s="14" t="s">
        <v>88</v>
      </c>
      <c r="X92" s="15"/>
    </row>
    <row r="93" spans="3:24" x14ac:dyDescent="0.25"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V93" s="15"/>
      <c r="W93" s="14" t="s">
        <v>158</v>
      </c>
      <c r="X93" s="15"/>
    </row>
    <row r="94" spans="3:24" x14ac:dyDescent="0.25"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V94" s="15"/>
      <c r="W94" s="14" t="s">
        <v>159</v>
      </c>
      <c r="X94" s="15"/>
    </row>
    <row r="95" spans="3:24" x14ac:dyDescent="0.25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V95" s="15"/>
      <c r="W95" s="14" t="s">
        <v>160</v>
      </c>
      <c r="X95" s="15"/>
    </row>
    <row r="96" spans="3:24" x14ac:dyDescent="0.25"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V96" s="15"/>
      <c r="W96" s="14" t="s">
        <v>161</v>
      </c>
      <c r="X96" s="15"/>
    </row>
    <row r="97" spans="3:24" x14ac:dyDescent="0.25"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V97" s="15"/>
      <c r="W97" s="14" t="s">
        <v>162</v>
      </c>
      <c r="X97" s="15"/>
    </row>
    <row r="98" spans="3:24" x14ac:dyDescent="0.25"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V98" s="15"/>
      <c r="W98" s="14" t="s">
        <v>163</v>
      </c>
      <c r="X98" s="15"/>
    </row>
    <row r="99" spans="3:24" x14ac:dyDescent="0.25"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V99" s="15"/>
      <c r="W99" s="14" t="s">
        <v>164</v>
      </c>
      <c r="X99" s="15"/>
    </row>
    <row r="100" spans="3:24" x14ac:dyDescent="0.25"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V100" s="15"/>
      <c r="W100" s="14" t="s">
        <v>165</v>
      </c>
      <c r="X100" s="15"/>
    </row>
    <row r="101" spans="3:24" x14ac:dyDescent="0.25"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V101" s="15"/>
      <c r="W101" s="14" t="s">
        <v>166</v>
      </c>
      <c r="X101" s="15"/>
    </row>
    <row r="102" spans="3:24" x14ac:dyDescent="0.25"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V102" s="15"/>
      <c r="W102" s="14" t="s">
        <v>105</v>
      </c>
      <c r="X102" s="15"/>
    </row>
    <row r="103" spans="3:24" x14ac:dyDescent="0.25"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V103" s="15"/>
      <c r="W103" s="14" t="s">
        <v>167</v>
      </c>
      <c r="X103" s="15"/>
    </row>
    <row r="104" spans="3:24" x14ac:dyDescent="0.25"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V104" s="15"/>
      <c r="W104" s="14" t="s">
        <v>168</v>
      </c>
      <c r="X104" s="15"/>
    </row>
    <row r="105" spans="3:24" x14ac:dyDescent="0.25"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V105" s="15"/>
      <c r="W105" s="14" t="s">
        <v>169</v>
      </c>
      <c r="X105" s="15"/>
    </row>
    <row r="106" spans="3:24" x14ac:dyDescent="0.25"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V106" s="15"/>
      <c r="W106" s="14" t="s">
        <v>170</v>
      </c>
      <c r="X106" s="15"/>
    </row>
    <row r="107" spans="3:24" x14ac:dyDescent="0.25"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V107" s="15"/>
      <c r="W107" s="14" t="s">
        <v>171</v>
      </c>
      <c r="X107" s="15"/>
    </row>
    <row r="108" spans="3:24" x14ac:dyDescent="0.25"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V108" s="15"/>
      <c r="W108" s="14" t="s">
        <v>172</v>
      </c>
      <c r="X108" s="15"/>
    </row>
    <row r="109" spans="3:24" x14ac:dyDescent="0.25"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V109" s="15"/>
      <c r="W109" s="14" t="s">
        <v>173</v>
      </c>
      <c r="X109" s="15"/>
    </row>
    <row r="110" spans="3:24" x14ac:dyDescent="0.25"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V110" s="15"/>
      <c r="W110" s="14" t="s">
        <v>174</v>
      </c>
      <c r="X110" s="15"/>
    </row>
    <row r="111" spans="3:24" x14ac:dyDescent="0.25"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V111" s="15"/>
      <c r="W111" s="14" t="s">
        <v>175</v>
      </c>
      <c r="X111" s="15"/>
    </row>
    <row r="112" spans="3:24" x14ac:dyDescent="0.25"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V112" s="15"/>
      <c r="W112" s="14" t="s">
        <v>176</v>
      </c>
      <c r="X112" s="15"/>
    </row>
    <row r="113" spans="3:24" x14ac:dyDescent="0.25"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V113" s="15"/>
      <c r="W113" s="14" t="s">
        <v>177</v>
      </c>
      <c r="X113" s="15"/>
    </row>
    <row r="114" spans="3:24" x14ac:dyDescent="0.25"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V114" s="15"/>
      <c r="W114" s="14" t="s">
        <v>178</v>
      </c>
      <c r="X114" s="15"/>
    </row>
    <row r="115" spans="3:24" x14ac:dyDescent="0.25"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V115" s="15"/>
      <c r="W115" s="14" t="s">
        <v>179</v>
      </c>
      <c r="X115" s="15"/>
    </row>
    <row r="116" spans="3:24" x14ac:dyDescent="0.25"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V116" s="15"/>
      <c r="W116" s="14" t="s">
        <v>180</v>
      </c>
      <c r="X116" s="15"/>
    </row>
    <row r="117" spans="3:24" x14ac:dyDescent="0.25"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V117" s="15"/>
      <c r="W117" s="14" t="s">
        <v>181</v>
      </c>
      <c r="X117" s="15"/>
    </row>
    <row r="118" spans="3:24" x14ac:dyDescent="0.25"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V118" s="15"/>
      <c r="W118" s="14" t="s">
        <v>23</v>
      </c>
      <c r="X118" s="15"/>
    </row>
    <row r="119" spans="3:24" x14ac:dyDescent="0.25"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V119" s="15"/>
      <c r="W119" s="14" t="s">
        <v>182</v>
      </c>
      <c r="X119" s="15"/>
    </row>
    <row r="120" spans="3:24" x14ac:dyDescent="0.25"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V120" s="15"/>
      <c r="W120" s="14" t="s">
        <v>183</v>
      </c>
      <c r="X120" s="15"/>
    </row>
    <row r="121" spans="3:24" x14ac:dyDescent="0.25"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V121" s="15"/>
      <c r="W121" s="14" t="s">
        <v>184</v>
      </c>
      <c r="X121" s="15"/>
    </row>
    <row r="122" spans="3:24" x14ac:dyDescent="0.25"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V122" s="15"/>
      <c r="W122" s="14" t="s">
        <v>185</v>
      </c>
      <c r="X122" s="15"/>
    </row>
    <row r="123" spans="3:24" x14ac:dyDescent="0.25"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V123" s="15"/>
      <c r="W123" s="14" t="s">
        <v>186</v>
      </c>
      <c r="X123" s="15"/>
    </row>
    <row r="124" spans="3:24" x14ac:dyDescent="0.25"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V124" s="15"/>
      <c r="W124" s="14" t="s">
        <v>187</v>
      </c>
      <c r="X124" s="15"/>
    </row>
    <row r="125" spans="3:24" x14ac:dyDescent="0.25"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V125" s="15"/>
      <c r="W125" s="14" t="s">
        <v>188</v>
      </c>
      <c r="X125" s="15"/>
    </row>
    <row r="126" spans="3:24" x14ac:dyDescent="0.25"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V126" s="15"/>
      <c r="W126" s="14" t="s">
        <v>189</v>
      </c>
      <c r="X126" s="15"/>
    </row>
    <row r="127" spans="3:24" x14ac:dyDescent="0.25"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V127" s="15"/>
      <c r="W127" s="14" t="s">
        <v>190</v>
      </c>
      <c r="X127" s="15"/>
    </row>
    <row r="128" spans="3:24" x14ac:dyDescent="0.25"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V128" s="15"/>
      <c r="W128" s="14" t="s">
        <v>191</v>
      </c>
      <c r="X128" s="15"/>
    </row>
    <row r="129" spans="3:24" x14ac:dyDescent="0.25"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V129" s="15"/>
      <c r="W129" s="14" t="s">
        <v>192</v>
      </c>
      <c r="X129" s="15"/>
    </row>
    <row r="130" spans="3:24" x14ac:dyDescent="0.25"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V130" s="15"/>
      <c r="W130" s="14" t="s">
        <v>193</v>
      </c>
      <c r="X130" s="15"/>
    </row>
    <row r="131" spans="3:24" x14ac:dyDescent="0.25"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V131" s="15"/>
      <c r="W131" s="14" t="s">
        <v>194</v>
      </c>
      <c r="X131" s="15"/>
    </row>
    <row r="132" spans="3:24" x14ac:dyDescent="0.25"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V132" s="15"/>
      <c r="W132" s="14" t="s">
        <v>195</v>
      </c>
      <c r="X132" s="15"/>
    </row>
    <row r="133" spans="3:24" x14ac:dyDescent="0.25"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V133" s="15"/>
      <c r="W133" s="14" t="s">
        <v>196</v>
      </c>
      <c r="X133" s="15"/>
    </row>
    <row r="134" spans="3:24" x14ac:dyDescent="0.25"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V134" s="15"/>
      <c r="W134" s="14" t="s">
        <v>197</v>
      </c>
      <c r="X134" s="15"/>
    </row>
    <row r="135" spans="3:24" x14ac:dyDescent="0.25"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V135" s="15"/>
      <c r="W135" s="14" t="s">
        <v>198</v>
      </c>
      <c r="X135" s="15"/>
    </row>
    <row r="136" spans="3:24" x14ac:dyDescent="0.25"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V136" s="15"/>
      <c r="W136" s="14" t="s">
        <v>24</v>
      </c>
      <c r="X136" s="15"/>
    </row>
    <row r="137" spans="3:24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V137" s="15"/>
      <c r="W137" s="14" t="s">
        <v>199</v>
      </c>
      <c r="X137" s="15"/>
    </row>
    <row r="138" spans="3:24" x14ac:dyDescent="0.25"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V138" s="15"/>
      <c r="W138" s="14" t="s">
        <v>200</v>
      </c>
      <c r="X138" s="15"/>
    </row>
    <row r="139" spans="3:24" x14ac:dyDescent="0.25"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V139" s="15"/>
      <c r="W139" s="14" t="s">
        <v>201</v>
      </c>
      <c r="X139" s="15"/>
    </row>
    <row r="140" spans="3:24" x14ac:dyDescent="0.25"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V140" s="15"/>
      <c r="W140" s="14" t="s">
        <v>202</v>
      </c>
      <c r="X140" s="15"/>
    </row>
    <row r="141" spans="3:24" x14ac:dyDescent="0.25"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V141" s="15"/>
      <c r="W141" s="14" t="s">
        <v>203</v>
      </c>
      <c r="X141" s="15"/>
    </row>
    <row r="142" spans="3:24" x14ac:dyDescent="0.25"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V142" s="15"/>
      <c r="W142" s="14" t="s">
        <v>204</v>
      </c>
      <c r="X142" s="15"/>
    </row>
    <row r="143" spans="3:24" x14ac:dyDescent="0.25"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V143" s="15"/>
      <c r="W143" s="14" t="s">
        <v>205</v>
      </c>
      <c r="X143" s="15"/>
    </row>
    <row r="144" spans="3:24" x14ac:dyDescent="0.25"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V144" s="15"/>
      <c r="W144" s="14" t="s">
        <v>206</v>
      </c>
      <c r="X144" s="15"/>
    </row>
    <row r="145" spans="3:24" x14ac:dyDescent="0.25"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V145" s="15"/>
      <c r="W145" s="14" t="s">
        <v>207</v>
      </c>
      <c r="X145" s="15"/>
    </row>
    <row r="146" spans="3:24" x14ac:dyDescent="0.25"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V146" s="15"/>
      <c r="W146" s="14" t="s">
        <v>208</v>
      </c>
      <c r="X146" s="15"/>
    </row>
    <row r="147" spans="3:24" x14ac:dyDescent="0.25"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V147" s="15"/>
      <c r="W147" s="14" t="s">
        <v>209</v>
      </c>
      <c r="X147" s="15"/>
    </row>
    <row r="148" spans="3:24" x14ac:dyDescent="0.25"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V148" s="15"/>
      <c r="W148" s="14" t="s">
        <v>210</v>
      </c>
      <c r="X148" s="15"/>
    </row>
    <row r="149" spans="3:24" x14ac:dyDescent="0.25"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V149" s="15"/>
      <c r="W149" s="14" t="s">
        <v>211</v>
      </c>
      <c r="X149" s="15"/>
    </row>
    <row r="150" spans="3:24" x14ac:dyDescent="0.25"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V150" s="15"/>
      <c r="W150" s="14" t="s">
        <v>212</v>
      </c>
      <c r="X150" s="15"/>
    </row>
    <row r="151" spans="3:24" x14ac:dyDescent="0.25"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V151" s="15"/>
      <c r="W151" s="14" t="s">
        <v>213</v>
      </c>
      <c r="X151" s="15"/>
    </row>
    <row r="152" spans="3:24" x14ac:dyDescent="0.25"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V152" s="15"/>
      <c r="W152" s="14" t="s">
        <v>214</v>
      </c>
      <c r="X152" s="15"/>
    </row>
    <row r="153" spans="3:24" x14ac:dyDescent="0.25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V153" s="15"/>
      <c r="W153" s="14" t="s">
        <v>215</v>
      </c>
      <c r="X153" s="15"/>
    </row>
    <row r="154" spans="3:24" x14ac:dyDescent="0.25"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V154" s="15"/>
      <c r="W154" s="14" t="s">
        <v>216</v>
      </c>
      <c r="X154" s="15"/>
    </row>
    <row r="155" spans="3:24" x14ac:dyDescent="0.25"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V155" s="15"/>
      <c r="W155" s="14" t="s">
        <v>217</v>
      </c>
      <c r="X155" s="15"/>
    </row>
    <row r="156" spans="3:24" x14ac:dyDescent="0.25"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V156" s="15"/>
      <c r="W156" s="14" t="s">
        <v>218</v>
      </c>
      <c r="X156" s="15"/>
    </row>
    <row r="157" spans="3:24" x14ac:dyDescent="0.25"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V157" s="15"/>
      <c r="W157" s="14" t="s">
        <v>219</v>
      </c>
      <c r="X157" s="15"/>
    </row>
    <row r="158" spans="3:24" x14ac:dyDescent="0.25"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V158" s="15"/>
      <c r="W158" s="14" t="s">
        <v>220</v>
      </c>
      <c r="X158" s="15"/>
    </row>
    <row r="159" spans="3:24" x14ac:dyDescent="0.25"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V159" s="15"/>
      <c r="W159" s="14" t="s">
        <v>221</v>
      </c>
      <c r="X159" s="15"/>
    </row>
    <row r="160" spans="3:24" x14ac:dyDescent="0.25"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V160" s="15"/>
      <c r="W160" s="14" t="s">
        <v>222</v>
      </c>
      <c r="X160" s="15"/>
    </row>
    <row r="161" spans="3:24" x14ac:dyDescent="0.25"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V161" s="15"/>
      <c r="W161" s="14" t="s">
        <v>25</v>
      </c>
      <c r="X161" s="15"/>
    </row>
    <row r="162" spans="3:24" x14ac:dyDescent="0.25"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V162" s="15"/>
      <c r="W162" s="14" t="s">
        <v>223</v>
      </c>
      <c r="X162" s="15"/>
    </row>
    <row r="163" spans="3:24" x14ac:dyDescent="0.25"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V163" s="15"/>
      <c r="W163" s="14" t="s">
        <v>224</v>
      </c>
      <c r="X163" s="15"/>
    </row>
    <row r="164" spans="3:24" x14ac:dyDescent="0.25"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V164" s="15"/>
      <c r="W164" s="14" t="s">
        <v>110</v>
      </c>
      <c r="X164" s="15"/>
    </row>
    <row r="165" spans="3:24" x14ac:dyDescent="0.25"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V165" s="15"/>
      <c r="W165" s="14" t="s">
        <v>225</v>
      </c>
      <c r="X165" s="15"/>
    </row>
    <row r="166" spans="3:24" x14ac:dyDescent="0.25"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V166" s="15"/>
      <c r="W166" s="14" t="s">
        <v>226</v>
      </c>
      <c r="X166" s="15"/>
    </row>
    <row r="167" spans="3:24" x14ac:dyDescent="0.25"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V167" s="15"/>
      <c r="W167" s="14" t="s">
        <v>227</v>
      </c>
      <c r="X167" s="15"/>
    </row>
    <row r="168" spans="3:24" x14ac:dyDescent="0.25"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V168" s="15"/>
      <c r="W168" s="14" t="s">
        <v>228</v>
      </c>
      <c r="X168" s="15"/>
    </row>
    <row r="169" spans="3:24" x14ac:dyDescent="0.25"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V169" s="15"/>
      <c r="W169" s="14" t="s">
        <v>229</v>
      </c>
      <c r="X169" s="15"/>
    </row>
    <row r="170" spans="3:24" x14ac:dyDescent="0.25"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V170" s="15"/>
      <c r="W170" s="14" t="s">
        <v>230</v>
      </c>
      <c r="X170" s="15"/>
    </row>
    <row r="171" spans="3:24" x14ac:dyDescent="0.25"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V171" s="15"/>
      <c r="W171" s="14" t="s">
        <v>231</v>
      </c>
      <c r="X171" s="15"/>
    </row>
    <row r="172" spans="3:24" x14ac:dyDescent="0.25"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V172" s="15"/>
      <c r="W172" s="14" t="s">
        <v>232</v>
      </c>
      <c r="X172" s="15"/>
    </row>
    <row r="173" spans="3:24" x14ac:dyDescent="0.25"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V173" s="15"/>
      <c r="W173" s="14" t="s">
        <v>233</v>
      </c>
      <c r="X173" s="15"/>
    </row>
    <row r="174" spans="3:24" x14ac:dyDescent="0.25"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V174" s="15"/>
      <c r="W174" s="14" t="s">
        <v>234</v>
      </c>
      <c r="X174" s="15"/>
    </row>
    <row r="175" spans="3:24" x14ac:dyDescent="0.25"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V175" s="15"/>
      <c r="W175" s="14" t="s">
        <v>235</v>
      </c>
      <c r="X175" s="15"/>
    </row>
    <row r="176" spans="3:24" x14ac:dyDescent="0.25"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V176" s="15"/>
      <c r="W176" s="14" t="s">
        <v>236</v>
      </c>
      <c r="X176" s="15"/>
    </row>
    <row r="177" spans="3:24" x14ac:dyDescent="0.25"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V177" s="15"/>
      <c r="W177" s="14" t="s">
        <v>237</v>
      </c>
      <c r="X177" s="15"/>
    </row>
    <row r="178" spans="3:24" x14ac:dyDescent="0.25"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V178" s="15"/>
      <c r="W178" s="14" t="s">
        <v>95</v>
      </c>
      <c r="X178" s="15"/>
    </row>
    <row r="179" spans="3:24" x14ac:dyDescent="0.25"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V179" s="15"/>
      <c r="W179" s="14" t="s">
        <v>238</v>
      </c>
      <c r="X179" s="15"/>
    </row>
    <row r="180" spans="3:24" x14ac:dyDescent="0.25"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V180" s="15"/>
      <c r="W180" s="14" t="s">
        <v>239</v>
      </c>
      <c r="X180" s="15"/>
    </row>
    <row r="181" spans="3:24" x14ac:dyDescent="0.25"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V181" s="15"/>
      <c r="W181" s="14" t="s">
        <v>240</v>
      </c>
      <c r="X181" s="15"/>
    </row>
    <row r="182" spans="3:24" x14ac:dyDescent="0.25"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V182" s="15"/>
      <c r="W182" s="14" t="s">
        <v>241</v>
      </c>
      <c r="X182" s="15"/>
    </row>
    <row r="183" spans="3:24" x14ac:dyDescent="0.25"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V183" s="15"/>
      <c r="W183" s="14" t="s">
        <v>242</v>
      </c>
      <c r="X183" s="15"/>
    </row>
    <row r="184" spans="3:24" x14ac:dyDescent="0.25"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V184" s="15"/>
      <c r="W184" s="14" t="s">
        <v>243</v>
      </c>
      <c r="X184" s="15"/>
    </row>
    <row r="185" spans="3:24" x14ac:dyDescent="0.25"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V185" s="15"/>
      <c r="W185" s="14" t="s">
        <v>244</v>
      </c>
      <c r="X185" s="15"/>
    </row>
    <row r="186" spans="3:24" x14ac:dyDescent="0.25"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V186" s="15"/>
      <c r="W186" s="14" t="s">
        <v>245</v>
      </c>
      <c r="X186" s="15"/>
    </row>
    <row r="187" spans="3:24" x14ac:dyDescent="0.25"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V187" s="15"/>
      <c r="W187" s="14" t="s">
        <v>246</v>
      </c>
      <c r="X187" s="15"/>
    </row>
    <row r="188" spans="3:24" x14ac:dyDescent="0.25"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V188" s="15"/>
      <c r="W188" s="14" t="s">
        <v>247</v>
      </c>
      <c r="X188" s="15"/>
    </row>
    <row r="189" spans="3:24" x14ac:dyDescent="0.25"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V189" s="15"/>
      <c r="W189" s="14" t="s">
        <v>248</v>
      </c>
      <c r="X189" s="15"/>
    </row>
    <row r="190" spans="3:24" x14ac:dyDescent="0.25"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V190" s="15"/>
      <c r="W190" s="14" t="s">
        <v>249</v>
      </c>
      <c r="X190" s="15"/>
    </row>
    <row r="191" spans="3:24" x14ac:dyDescent="0.25"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V191" s="15"/>
      <c r="W191" s="14" t="s">
        <v>95</v>
      </c>
      <c r="X191" s="15"/>
    </row>
    <row r="192" spans="3:24" x14ac:dyDescent="0.25"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V192" s="15"/>
      <c r="W192" s="14" t="s">
        <v>250</v>
      </c>
      <c r="X192" s="15"/>
    </row>
    <row r="193" spans="3:24" x14ac:dyDescent="0.25"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V193" s="15"/>
      <c r="W193" s="14" t="s">
        <v>251</v>
      </c>
      <c r="X193" s="15"/>
    </row>
    <row r="194" spans="3:24" x14ac:dyDescent="0.25"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V194" s="15"/>
      <c r="W194" s="14" t="s">
        <v>252</v>
      </c>
      <c r="X194" s="15"/>
    </row>
    <row r="195" spans="3:24" x14ac:dyDescent="0.25"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V195" s="15"/>
      <c r="W195" s="14" t="s">
        <v>253</v>
      </c>
      <c r="X195" s="15"/>
    </row>
    <row r="196" spans="3:24" x14ac:dyDescent="0.25"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V196" s="15"/>
      <c r="W196" s="14" t="s">
        <v>254</v>
      </c>
      <c r="X196" s="15"/>
    </row>
    <row r="197" spans="3:24" x14ac:dyDescent="0.25"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V197" s="15"/>
      <c r="W197" s="14" t="s">
        <v>255</v>
      </c>
      <c r="X197" s="15"/>
    </row>
    <row r="198" spans="3:24" x14ac:dyDescent="0.25"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V198" s="15"/>
      <c r="W198" s="14" t="s">
        <v>256</v>
      </c>
      <c r="X198" s="15"/>
    </row>
    <row r="199" spans="3:24" x14ac:dyDescent="0.25"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V199" s="15"/>
      <c r="W199" s="14" t="s">
        <v>257</v>
      </c>
      <c r="X199" s="15"/>
    </row>
    <row r="200" spans="3:24" x14ac:dyDescent="0.25"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V200" s="15"/>
      <c r="W200" s="14" t="s">
        <v>258</v>
      </c>
      <c r="X200" s="15"/>
    </row>
    <row r="201" spans="3:24" x14ac:dyDescent="0.25"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V201" s="15"/>
      <c r="W201" s="14" t="s">
        <v>259</v>
      </c>
      <c r="X201" s="15"/>
    </row>
    <row r="202" spans="3:24" x14ac:dyDescent="0.25"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V202" s="15"/>
      <c r="W202" s="14" t="s">
        <v>260</v>
      </c>
      <c r="X202" s="15"/>
    </row>
    <row r="203" spans="3:24" x14ac:dyDescent="0.25"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V203" s="15"/>
      <c r="W203" s="14" t="s">
        <v>261</v>
      </c>
      <c r="X203" s="15"/>
    </row>
    <row r="204" spans="3:24" x14ac:dyDescent="0.25"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V204" s="15"/>
      <c r="W204" s="14" t="s">
        <v>262</v>
      </c>
      <c r="X204" s="15"/>
    </row>
    <row r="205" spans="3:24" x14ac:dyDescent="0.25"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V205" s="15"/>
      <c r="W205" s="14" t="s">
        <v>191</v>
      </c>
      <c r="X205" s="15"/>
    </row>
    <row r="206" spans="3:24" x14ac:dyDescent="0.25"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V206" s="15"/>
      <c r="W206" s="14" t="s">
        <v>26</v>
      </c>
      <c r="X206" s="15"/>
    </row>
    <row r="207" spans="3:24" x14ac:dyDescent="0.25"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V207" s="15"/>
      <c r="W207" s="14" t="s">
        <v>263</v>
      </c>
      <c r="X207" s="15"/>
    </row>
    <row r="208" spans="3:24" x14ac:dyDescent="0.25"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V208" s="15"/>
      <c r="W208" s="14" t="s">
        <v>264</v>
      </c>
      <c r="X208" s="15"/>
    </row>
    <row r="209" spans="3:24" x14ac:dyDescent="0.25"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V209" s="15"/>
      <c r="W209" s="14" t="s">
        <v>265</v>
      </c>
      <c r="X209" s="15"/>
    </row>
    <row r="210" spans="3:24" x14ac:dyDescent="0.25"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V210" s="15"/>
      <c r="W210" s="14" t="s">
        <v>266</v>
      </c>
      <c r="X210" s="15"/>
    </row>
    <row r="211" spans="3:24" x14ac:dyDescent="0.25"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V211" s="15"/>
      <c r="W211" s="14" t="s">
        <v>267</v>
      </c>
      <c r="X211" s="15"/>
    </row>
    <row r="212" spans="3:24" x14ac:dyDescent="0.25"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V212" s="15"/>
      <c r="W212" s="14" t="s">
        <v>268</v>
      </c>
      <c r="X212" s="15"/>
    </row>
    <row r="213" spans="3:24" x14ac:dyDescent="0.25"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V213" s="15"/>
      <c r="W213" s="14" t="s">
        <v>269</v>
      </c>
      <c r="X213" s="15"/>
    </row>
    <row r="214" spans="3:24" x14ac:dyDescent="0.25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V214" s="15"/>
      <c r="W214" s="14" t="s">
        <v>270</v>
      </c>
      <c r="X214" s="15"/>
    </row>
    <row r="215" spans="3:24" x14ac:dyDescent="0.25"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V215" s="15"/>
      <c r="W215" s="14" t="s">
        <v>242</v>
      </c>
      <c r="X215" s="15"/>
    </row>
    <row r="216" spans="3:24" x14ac:dyDescent="0.25"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V216" s="15"/>
      <c r="W216" s="14" t="s">
        <v>271</v>
      </c>
      <c r="X216" s="15"/>
    </row>
    <row r="217" spans="3:24" x14ac:dyDescent="0.25"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V217" s="15"/>
      <c r="W217" s="14" t="s">
        <v>272</v>
      </c>
      <c r="X217" s="15"/>
    </row>
    <row r="218" spans="3:24" x14ac:dyDescent="0.25"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V218" s="15"/>
      <c r="W218" s="14" t="s">
        <v>273</v>
      </c>
      <c r="X218" s="15"/>
    </row>
    <row r="219" spans="3:24" x14ac:dyDescent="0.25"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V219" s="15"/>
      <c r="W219" s="14" t="s">
        <v>274</v>
      </c>
      <c r="X219" s="15"/>
    </row>
    <row r="220" spans="3:24" x14ac:dyDescent="0.25"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V220" s="15"/>
      <c r="W220" s="14" t="s">
        <v>275</v>
      </c>
      <c r="X220" s="15"/>
    </row>
    <row r="221" spans="3:24" x14ac:dyDescent="0.25"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V221" s="15"/>
      <c r="W221" s="14" t="s">
        <v>27</v>
      </c>
      <c r="X221" s="15"/>
    </row>
    <row r="222" spans="3:24" x14ac:dyDescent="0.25"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V222" s="15"/>
      <c r="W222" s="14" t="s">
        <v>276</v>
      </c>
      <c r="X222" s="15"/>
    </row>
    <row r="223" spans="3:24" x14ac:dyDescent="0.25"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V223" s="15"/>
      <c r="W223" s="14" t="s">
        <v>277</v>
      </c>
      <c r="X223" s="15"/>
    </row>
    <row r="224" spans="3:24" x14ac:dyDescent="0.25"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V224" s="15"/>
      <c r="W224" s="14" t="s">
        <v>278</v>
      </c>
      <c r="X224" s="15"/>
    </row>
    <row r="225" spans="3:24" x14ac:dyDescent="0.25"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V225" s="15"/>
      <c r="W225" s="14" t="s">
        <v>279</v>
      </c>
      <c r="X225" s="15"/>
    </row>
    <row r="226" spans="3:24" x14ac:dyDescent="0.25"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V226" s="15"/>
      <c r="W226" s="14" t="s">
        <v>280</v>
      </c>
      <c r="X226" s="15"/>
    </row>
    <row r="227" spans="3:24" x14ac:dyDescent="0.25"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V227" s="15"/>
      <c r="W227" s="14" t="s">
        <v>234</v>
      </c>
      <c r="X227" s="15"/>
    </row>
    <row r="228" spans="3:24" x14ac:dyDescent="0.25"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V228" s="15"/>
      <c r="W228" s="14" t="s">
        <v>281</v>
      </c>
      <c r="X228" s="15"/>
    </row>
    <row r="229" spans="3:24" x14ac:dyDescent="0.25"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V229" s="15"/>
      <c r="W229" s="14" t="s">
        <v>282</v>
      </c>
      <c r="X229" s="15"/>
    </row>
    <row r="230" spans="3:24" x14ac:dyDescent="0.25"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V230" s="15"/>
      <c r="W230" s="14" t="s">
        <v>283</v>
      </c>
      <c r="X230" s="15"/>
    </row>
    <row r="231" spans="3:24" x14ac:dyDescent="0.25"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V231" s="15"/>
      <c r="W231" s="14" t="s">
        <v>284</v>
      </c>
      <c r="X231" s="15"/>
    </row>
    <row r="232" spans="3:24" x14ac:dyDescent="0.25"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V232" s="15"/>
      <c r="W232" s="14" t="s">
        <v>285</v>
      </c>
      <c r="X232" s="15"/>
    </row>
    <row r="233" spans="3:24" x14ac:dyDescent="0.25"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V233" s="15"/>
      <c r="W233" s="14" t="s">
        <v>258</v>
      </c>
      <c r="X233" s="15"/>
    </row>
    <row r="234" spans="3:24" x14ac:dyDescent="0.25"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V234" s="15"/>
      <c r="W234" s="14" t="s">
        <v>286</v>
      </c>
      <c r="X234" s="15"/>
    </row>
    <row r="235" spans="3:24" x14ac:dyDescent="0.25"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V235" s="15"/>
      <c r="W235" s="14" t="s">
        <v>287</v>
      </c>
      <c r="X235" s="15"/>
    </row>
    <row r="236" spans="3:24" x14ac:dyDescent="0.25"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V236" s="15"/>
      <c r="W236" s="14" t="s">
        <v>288</v>
      </c>
      <c r="X236" s="15"/>
    </row>
    <row r="237" spans="3:24" x14ac:dyDescent="0.25"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V237" s="15"/>
      <c r="W237" s="14" t="s">
        <v>289</v>
      </c>
      <c r="X237" s="15"/>
    </row>
    <row r="238" spans="3:24" x14ac:dyDescent="0.25"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V238" s="15"/>
      <c r="W238" s="14" t="s">
        <v>290</v>
      </c>
      <c r="X238" s="15"/>
    </row>
    <row r="239" spans="3:24" x14ac:dyDescent="0.25"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V239" s="15"/>
      <c r="W239" s="14" t="s">
        <v>291</v>
      </c>
      <c r="X239" s="15"/>
    </row>
    <row r="240" spans="3:24" x14ac:dyDescent="0.25"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V240" s="15"/>
      <c r="W240" s="14" t="s">
        <v>159</v>
      </c>
      <c r="X240" s="15"/>
    </row>
    <row r="241" spans="3:24" x14ac:dyDescent="0.25"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V241" s="15"/>
      <c r="W241" s="14" t="s">
        <v>292</v>
      </c>
      <c r="X241" s="15"/>
    </row>
    <row r="242" spans="3:24" x14ac:dyDescent="0.25"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V242" s="15"/>
      <c r="W242" s="14" t="s">
        <v>293</v>
      </c>
      <c r="X242" s="15"/>
    </row>
    <row r="243" spans="3:24" x14ac:dyDescent="0.25"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V243" s="15"/>
      <c r="W243" s="14" t="s">
        <v>29</v>
      </c>
      <c r="X243" s="15"/>
    </row>
    <row r="244" spans="3:24" x14ac:dyDescent="0.25"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V244" s="15"/>
      <c r="W244" s="14" t="s">
        <v>294</v>
      </c>
      <c r="X244" s="15"/>
    </row>
    <row r="245" spans="3:24" x14ac:dyDescent="0.25"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V245" s="15"/>
      <c r="W245" s="14" t="s">
        <v>295</v>
      </c>
      <c r="X245" s="15"/>
    </row>
    <row r="246" spans="3:24" x14ac:dyDescent="0.25"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V246" s="15"/>
      <c r="W246" s="14" t="s">
        <v>296</v>
      </c>
      <c r="X246" s="15"/>
    </row>
    <row r="247" spans="3:24" x14ac:dyDescent="0.25"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V247" s="15"/>
      <c r="W247" s="14" t="s">
        <v>297</v>
      </c>
      <c r="X247" s="15"/>
    </row>
    <row r="248" spans="3:24" x14ac:dyDescent="0.25"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V248" s="15"/>
      <c r="W248" s="14" t="s">
        <v>252</v>
      </c>
      <c r="X248" s="15"/>
    </row>
    <row r="249" spans="3:24" x14ac:dyDescent="0.25"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V249" s="15"/>
      <c r="W249" s="14" t="s">
        <v>298</v>
      </c>
      <c r="X249" s="15"/>
    </row>
    <row r="250" spans="3:24" x14ac:dyDescent="0.25"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V250" s="15"/>
      <c r="W250" s="14" t="s">
        <v>299</v>
      </c>
      <c r="X250" s="15"/>
    </row>
    <row r="251" spans="3:24" x14ac:dyDescent="0.25"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V251" s="15"/>
      <c r="W251" s="14" t="s">
        <v>260</v>
      </c>
      <c r="X251" s="15"/>
    </row>
    <row r="252" spans="3:24" x14ac:dyDescent="0.25"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V252" s="15"/>
      <c r="W252" s="14" t="s">
        <v>300</v>
      </c>
      <c r="X252" s="15"/>
    </row>
    <row r="253" spans="3:24" x14ac:dyDescent="0.25"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V253" s="15"/>
      <c r="W253" s="14" t="s">
        <v>301</v>
      </c>
      <c r="X253" s="15"/>
    </row>
    <row r="254" spans="3:24" x14ac:dyDescent="0.25"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V254" s="15"/>
      <c r="W254" s="14" t="s">
        <v>302</v>
      </c>
      <c r="X254" s="15"/>
    </row>
    <row r="255" spans="3:24" x14ac:dyDescent="0.25"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V255" s="15"/>
      <c r="W255" s="14" t="s">
        <v>303</v>
      </c>
      <c r="X255" s="15"/>
    </row>
    <row r="256" spans="3:24" x14ac:dyDescent="0.25"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V256" s="15"/>
      <c r="W256" s="14" t="s">
        <v>87</v>
      </c>
      <c r="X256" s="15"/>
    </row>
    <row r="257" spans="3:24" x14ac:dyDescent="0.25"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V257" s="15"/>
      <c r="W257" s="14" t="s">
        <v>304</v>
      </c>
      <c r="X257" s="15"/>
    </row>
    <row r="258" spans="3:24" x14ac:dyDescent="0.25"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V258" s="15"/>
      <c r="W258" s="14" t="s">
        <v>305</v>
      </c>
      <c r="X258" s="15"/>
    </row>
    <row r="259" spans="3:24" x14ac:dyDescent="0.25"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V259" s="15"/>
      <c r="W259" s="14" t="s">
        <v>162</v>
      </c>
      <c r="X259" s="15"/>
    </row>
    <row r="260" spans="3:24" x14ac:dyDescent="0.25"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V260" s="15"/>
      <c r="W260" s="14" t="s">
        <v>30</v>
      </c>
      <c r="X260" s="15"/>
    </row>
    <row r="261" spans="3:24" x14ac:dyDescent="0.25"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V261" s="15"/>
      <c r="W261" s="14" t="s">
        <v>306</v>
      </c>
      <c r="X261" s="15"/>
    </row>
    <row r="262" spans="3:24" x14ac:dyDescent="0.25"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V262" s="15"/>
      <c r="W262" s="14" t="s">
        <v>307</v>
      </c>
      <c r="X262" s="15"/>
    </row>
    <row r="263" spans="3:24" x14ac:dyDescent="0.25"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V263" s="15"/>
      <c r="W263" s="14" t="s">
        <v>308</v>
      </c>
      <c r="X263" s="15"/>
    </row>
    <row r="264" spans="3:24" x14ac:dyDescent="0.25"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V264" s="15"/>
      <c r="W264" s="14" t="s">
        <v>309</v>
      </c>
      <c r="X264" s="15"/>
    </row>
    <row r="265" spans="3:24" x14ac:dyDescent="0.25"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V265" s="15"/>
      <c r="W265" s="14" t="s">
        <v>310</v>
      </c>
      <c r="X265" s="15"/>
    </row>
    <row r="266" spans="3:24" x14ac:dyDescent="0.25"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V266" s="15"/>
      <c r="W266" s="14" t="s">
        <v>311</v>
      </c>
      <c r="X266" s="15"/>
    </row>
    <row r="267" spans="3:24" x14ac:dyDescent="0.25"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V267" s="15"/>
      <c r="W267" s="14" t="s">
        <v>28</v>
      </c>
      <c r="X267" s="15"/>
    </row>
    <row r="268" spans="3:24" x14ac:dyDescent="0.25"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V268" s="15"/>
      <c r="W268" s="14" t="s">
        <v>312</v>
      </c>
      <c r="X268" s="15"/>
    </row>
    <row r="269" spans="3:24" x14ac:dyDescent="0.25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V269" s="15"/>
      <c r="W269" s="14" t="s">
        <v>313</v>
      </c>
      <c r="X269" s="15"/>
    </row>
    <row r="270" spans="3:24" x14ac:dyDescent="0.25"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V270" s="15"/>
      <c r="W270" s="14" t="s">
        <v>162</v>
      </c>
      <c r="X270" s="15"/>
    </row>
    <row r="271" spans="3:24" x14ac:dyDescent="0.25"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V271" s="15"/>
      <c r="W271" s="14" t="s">
        <v>314</v>
      </c>
      <c r="X271" s="15"/>
    </row>
    <row r="272" spans="3:24" x14ac:dyDescent="0.25"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V272" s="15"/>
      <c r="W272" s="14" t="s">
        <v>315</v>
      </c>
      <c r="X272" s="15"/>
    </row>
    <row r="273" spans="3:24" x14ac:dyDescent="0.25"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V273" s="15"/>
      <c r="W273" s="14" t="s">
        <v>316</v>
      </c>
      <c r="X273" s="15"/>
    </row>
    <row r="274" spans="3:24" x14ac:dyDescent="0.25"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V274" s="15"/>
      <c r="W274" s="14" t="s">
        <v>317</v>
      </c>
      <c r="X274" s="15"/>
    </row>
    <row r="275" spans="3:24" x14ac:dyDescent="0.25"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V275" s="15"/>
      <c r="W275" s="14" t="s">
        <v>318</v>
      </c>
      <c r="X275" s="15"/>
    </row>
    <row r="276" spans="3:24" x14ac:dyDescent="0.25"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V276" s="15"/>
      <c r="W276" s="14" t="s">
        <v>319</v>
      </c>
      <c r="X276" s="15"/>
    </row>
    <row r="277" spans="3:24" x14ac:dyDescent="0.25"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V277" s="15"/>
      <c r="W277" s="14" t="s">
        <v>320</v>
      </c>
      <c r="X277" s="15"/>
    </row>
    <row r="278" spans="3:24" x14ac:dyDescent="0.25"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V278" s="15"/>
      <c r="W278" s="14" t="s">
        <v>321</v>
      </c>
      <c r="X278" s="15"/>
    </row>
    <row r="279" spans="3:24" x14ac:dyDescent="0.25"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V279" s="15"/>
      <c r="W279" s="14" t="s">
        <v>322</v>
      </c>
      <c r="X279" s="15"/>
    </row>
    <row r="280" spans="3:24" x14ac:dyDescent="0.25"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V280" s="15"/>
      <c r="W280" s="14" t="s">
        <v>323</v>
      </c>
      <c r="X280" s="15"/>
    </row>
    <row r="281" spans="3:24" x14ac:dyDescent="0.25"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V281" s="15"/>
      <c r="W281" s="14" t="s">
        <v>324</v>
      </c>
      <c r="X281" s="15"/>
    </row>
    <row r="282" spans="3:24" x14ac:dyDescent="0.25"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V282" s="15"/>
      <c r="W282" s="14" t="s">
        <v>325</v>
      </c>
      <c r="X282" s="15"/>
    </row>
  </sheetData>
  <dataValidations count="2">
    <dataValidation type="list" allowBlank="1" showInputMessage="1" showErrorMessage="1" sqref="AL3:AL22">
      <formula1>#REF!</formula1>
    </dataValidation>
    <dataValidation type="list" allowBlank="1" showInputMessage="1" showErrorMessage="1" sqref="C26">
      <formula1>OFFSET($A$1,,,,COUNTA($1:$1))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OFFSET($A$1,1,MATCH(Лист1!$A$2,$A$1:$AS$1,)-1,COUNTA(INDEX($A$2:$AS$99,,MATCH(Лист1!$A$2,$A$1:$AS$1,))))</xm:f>
          </x14:formula1>
          <xm:sqref>E26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Лист2</vt:lpstr>
      <vt:lpstr>Бородинского</vt:lpstr>
      <vt:lpstr>Бородинское</vt:lpstr>
      <vt:lpstr>Виноградовское</vt:lpstr>
      <vt:lpstr>Волоколамский</vt:lpstr>
      <vt:lpstr>Волоколамское</vt:lpstr>
      <vt:lpstr>Дмитровское</vt:lpstr>
      <vt:lpstr>Егорьевское</vt:lpstr>
      <vt:lpstr>Звенигородское</vt:lpstr>
      <vt:lpstr>земли_промышленности__энергетики__транспорта__связи__радиовещания__телевидения__информатики__земли_для_обеспечения_космической_деятельности__земли_обороны__безопасности_и_земли_иного_специального_назначения</vt:lpstr>
      <vt:lpstr>Истринское</vt:lpstr>
      <vt:lpstr>Клинское</vt:lpstr>
      <vt:lpstr>леса__расположенные_на_особо_охраняемых_природных_территориях</vt:lpstr>
      <vt:lpstr>лесного_фонда</vt:lpstr>
      <vt:lpstr>Луховицкое</vt:lpstr>
      <vt:lpstr>Московское_учебно_опыное</vt:lpstr>
      <vt:lpstr>Наро_Фоминское</vt:lpstr>
      <vt:lpstr>Ногинское</vt:lpstr>
      <vt:lpstr>Лист1!Область_печати</vt:lpstr>
      <vt:lpstr>Орехово_Зуевское</vt:lpstr>
      <vt:lpstr>Подольское</vt:lpstr>
      <vt:lpstr>Русский_лес</vt:lpstr>
      <vt:lpstr>Сергиево_Посадское</vt:lpstr>
      <vt:lpstr>сп1</vt:lpstr>
      <vt:lpstr>Ступинское</vt:lpstr>
      <vt:lpstr>Талдомское</vt:lpstr>
      <vt:lpstr>Шатурское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Стрелков Дмитрий Сергеевич</dc:creator>
  <cp:lastModifiedBy>_Boroda_</cp:lastModifiedBy>
  <cp:lastPrinted>2015-04-24T13:01:50Z</cp:lastPrinted>
  <dcterms:created xsi:type="dcterms:W3CDTF">2015-04-14T12:31:26Z</dcterms:created>
  <dcterms:modified xsi:type="dcterms:W3CDTF">2015-04-29T11:22:24Z</dcterms:modified>
</cp:coreProperties>
</file>