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20" windowWidth="27795" windowHeight="12585"/>
  </bookViews>
  <sheets>
    <sheet name="С1" sheetId="1" r:id="rId1"/>
  </sheets>
  <definedNames>
    <definedName name="Объекты">С1!$A$2:$A$15</definedName>
  </definedNames>
  <calcPr calcId="145621"/>
</workbook>
</file>

<file path=xl/calcChain.xml><?xml version="1.0" encoding="utf-8"?>
<calcChain xmlns="http://schemas.openxmlformats.org/spreadsheetml/2006/main">
  <c r="G10" i="1" l="1"/>
  <c r="C4" i="1"/>
  <c r="D4" i="1"/>
  <c r="E4" i="1"/>
  <c r="F4" i="1"/>
  <c r="B4" i="1"/>
  <c r="F10" i="1" l="1"/>
</calcChain>
</file>

<file path=xl/sharedStrings.xml><?xml version="1.0" encoding="utf-8"?>
<sst xmlns="http://schemas.openxmlformats.org/spreadsheetml/2006/main" count="9" uniqueCount="8">
  <si>
    <t>0-15</t>
  </si>
  <si>
    <t>15-150</t>
  </si>
  <si>
    <t>150-670</t>
  </si>
  <si>
    <t>670-8900</t>
  </si>
  <si>
    <t>8900-</t>
  </si>
  <si>
    <t>Объект1</t>
  </si>
  <si>
    <t>Объект2</t>
  </si>
  <si>
    <t>Объект3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</si>
</sst>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u/>
      <sz val="12"/>
      <color theme="10"/>
      <name val="Arial Narrow"/>
      <family val="2"/>
      <charset val="204"/>
    </font>
    <font>
      <u/>
      <sz val="11"/>
      <color theme="10"/>
      <name val="Calibri"/>
      <family val="2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0" xfId="0" applyFill="1"/>
  </cellXfs>
  <cellStyles count="6">
    <cellStyle name="Currency_TapePivot" xfId="1"/>
    <cellStyle name="Normal_TapePivot" xfId="2"/>
    <cellStyle name="Гиперссылка 2" xfId="3"/>
    <cellStyle name="Гиперссылка 3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0"/>
  <sheetViews>
    <sheetView tabSelected="1" workbookViewId="0">
      <selection activeCell="G11" sqref="G11"/>
    </sheetView>
  </sheetViews>
  <sheetFormatPr defaultRowHeight="15" x14ac:dyDescent="0.25"/>
  <cols>
    <col min="1" max="1" width="18.5703125" customWidth="1"/>
    <col min="2" max="2" width="17.5703125" customWidth="1"/>
    <col min="3" max="3" width="15.42578125" customWidth="1"/>
    <col min="4" max="4" width="17.7109375" customWidth="1"/>
    <col min="5" max="5" width="15" customWidth="1"/>
    <col min="6" max="6" width="14.85546875" customWidth="1"/>
  </cols>
  <sheetData>
    <row r="1" spans="1:7" x14ac:dyDescent="0.2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</row>
    <row r="2" spans="1:7" x14ac:dyDescent="0.25">
      <c r="A2" t="s">
        <v>5</v>
      </c>
      <c r="B2" s="4">
        <v>600</v>
      </c>
      <c r="C2" s="5">
        <v>200</v>
      </c>
      <c r="D2" s="5">
        <v>20</v>
      </c>
      <c r="E2" s="5">
        <v>4</v>
      </c>
      <c r="F2" s="6">
        <v>0.5</v>
      </c>
    </row>
    <row r="3" spans="1:7" ht="15.75" thickBot="1" x14ac:dyDescent="0.3">
      <c r="A3" t="s">
        <v>6</v>
      </c>
      <c r="B3" s="7">
        <v>500</v>
      </c>
      <c r="C3" s="8">
        <v>150</v>
      </c>
      <c r="D3" s="8">
        <v>15</v>
      </c>
      <c r="E3" s="8">
        <v>5</v>
      </c>
      <c r="F3" s="9">
        <v>1</v>
      </c>
    </row>
    <row r="4" spans="1:7" x14ac:dyDescent="0.25">
      <c r="A4" t="s">
        <v>7</v>
      </c>
      <c r="B4">
        <f>B3*0.7</f>
        <v>350</v>
      </c>
      <c r="C4">
        <f t="shared" ref="C4:F4" si="0">C3*0.7</f>
        <v>105</v>
      </c>
      <c r="D4">
        <f t="shared" si="0"/>
        <v>10.5</v>
      </c>
      <c r="E4">
        <f t="shared" si="0"/>
        <v>3.5</v>
      </c>
      <c r="F4">
        <f t="shared" si="0"/>
        <v>0.7</v>
      </c>
    </row>
    <row r="10" spans="1:7" x14ac:dyDescent="0.25">
      <c r="D10" t="s">
        <v>5</v>
      </c>
      <c r="E10">
        <v>150</v>
      </c>
      <c r="F10">
        <f>IF((D10=A2),(IF(AND(E10&gt;0,E10&lt;=15),E10*B2,IF(AND(E10&gt;15,E10&lt;=150),E10*C2,IF(AND(E10&gt;150,E10&lt;=670),E10*D2,IF(AND(E10&gt;670,E10&lt;=8900),E10*E2,IF(AND(E10&gt;8900,E10&lt;=1500000),E10*F2,)))))),IF((D10=A3),(IF(AND(E10&gt;0,E10&lt;=15),E10*B3,IF(AND(E10&gt;15,E10&lt;=150),E10*C3,IF(AND(E10&gt;150,E10&lt;=670),E10*D3,IF(AND(E10&gt;670,E10&lt;=8900),E10*E3,IF(AND(E10&gt;8900,E10&lt;=1500000),E10*F3,)))))),99999))</f>
        <v>30000</v>
      </c>
      <c r="G10" s="10">
        <f>IF(E10,LOOKUP(,-1/(--LEFTB(B1:F1,SEARCH("-",B1:F1)-1)&lt;E10),INDEX(B2:F4,MATCH(D10,A2:A4,),))*E10,)</f>
        <v>30000</v>
      </c>
    </row>
  </sheetData>
  <dataValidations count="1">
    <dataValidation type="list" allowBlank="1" showInputMessage="1" showErrorMessage="1" sqref="D10">
      <formula1>Объекты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С1</vt:lpstr>
      <vt:lpstr>Объекты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Сергей Александрович</dc:creator>
  <cp:lastModifiedBy>_Boroda_</cp:lastModifiedBy>
  <dcterms:created xsi:type="dcterms:W3CDTF">2015-05-08T11:01:32Z</dcterms:created>
  <dcterms:modified xsi:type="dcterms:W3CDTF">2015-05-08T11:45:17Z</dcterms:modified>
</cp:coreProperties>
</file>