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a\Desktop\"/>
    </mc:Choice>
  </mc:AlternateContent>
  <bookViews>
    <workbookView xWindow="0" yWindow="0" windowWidth="20490" windowHeight="7650"/>
  </bookViews>
  <sheets>
    <sheet name="Пример" sheetId="1" r:id="rId1"/>
    <sheet name="Ставки" sheetId="2" r:id="rId2"/>
  </sheets>
  <definedNames>
    <definedName name="_xlnm._FilterDatabase" localSheetId="1" hidden="1">Ставки!$A$5:$F$17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I10" i="1"/>
  <c r="H11" i="1"/>
  <c r="I11" i="1"/>
  <c r="H12" i="1"/>
  <c r="I12" i="1"/>
  <c r="H10" i="1"/>
  <c r="H14" i="1"/>
  <c r="I14" i="1"/>
  <c r="H15" i="1"/>
  <c r="I15" i="1"/>
  <c r="H13" i="1"/>
  <c r="I13" i="1"/>
</calcChain>
</file>

<file path=xl/sharedStrings.xml><?xml version="1.0" encoding="utf-8"?>
<sst xmlns="http://schemas.openxmlformats.org/spreadsheetml/2006/main" count="44" uniqueCount="21">
  <si>
    <t xml:space="preserve"> </t>
  </si>
  <si>
    <t>№</t>
  </si>
  <si>
    <t>Сургут</t>
  </si>
  <si>
    <t>Москва</t>
  </si>
  <si>
    <t>Воронеж</t>
  </si>
  <si>
    <t>*</t>
  </si>
  <si>
    <t>Склад 1</t>
  </si>
  <si>
    <t>Склад 2</t>
  </si>
  <si>
    <t>Склад 3</t>
  </si>
  <si>
    <t>Наименование</t>
  </si>
  <si>
    <t>Карандаш</t>
  </si>
  <si>
    <t xml:space="preserve">  </t>
  </si>
  <si>
    <t>Ручка</t>
  </si>
  <si>
    <t>Ластик</t>
  </si>
  <si>
    <t>А4</t>
  </si>
  <si>
    <t>А5</t>
  </si>
  <si>
    <t>Стоимость</t>
  </si>
  <si>
    <t>Наименование товара</t>
  </si>
  <si>
    <t>Ст-ть 1</t>
  </si>
  <si>
    <t>Ст-ть 2</t>
  </si>
  <si>
    <t>- поиск по двум критериям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</si>
</sst>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&quot;р.&quot;"/>
    <numFmt numFmtId="165" formatCode="#,##0.0000"/>
    <numFmt numFmtId="166" formatCode="#,##0.00&quot;р.&quot;"/>
    <numFmt numFmtId="167" formatCode="&quot;Надбавка на топливо &quot;0&quot; %&quot;"/>
    <numFmt numFmtId="168" formatCode="#,##0.00&quot; р.&quot;"/>
  </numFmts>
  <fonts count="21" x14ac:knownFonts="1"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u/>
      <sz val="10"/>
      <color theme="10"/>
      <name val="Times New Roman"/>
      <family val="2"/>
      <charset val="204"/>
    </font>
    <font>
      <b/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name val="Times New Roman"/>
      <family val="2"/>
      <charset val="204"/>
    </font>
    <font>
      <b/>
      <sz val="8"/>
      <name val="Times New Roman"/>
      <family val="2"/>
      <charset val="204"/>
    </font>
    <font>
      <sz val="10"/>
      <name val="Times New Roman"/>
      <family val="2"/>
      <charset val="204"/>
    </font>
    <font>
      <sz val="8"/>
      <color rgb="FFFF0000"/>
      <name val="Times New Roman"/>
      <family val="2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60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1" applyNumberFormat="1" applyFont="1" applyFill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166" fontId="5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164" fontId="5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165" fontId="5" fillId="0" borderId="0" xfId="1" applyNumberFormat="1" applyFont="1" applyFill="1" applyAlignment="1">
      <alignment horizontal="left" vertical="center"/>
    </xf>
    <xf numFmtId="3" fontId="5" fillId="0" borderId="0" xfId="1" applyNumberFormat="1" applyFont="1" applyFill="1" applyAlignment="1">
      <alignment horizontal="left" vertical="center"/>
    </xf>
    <xf numFmtId="0" fontId="13" fillId="0" borderId="0" xfId="3" applyFont="1" applyFill="1" applyAlignment="1">
      <alignment vertical="center"/>
    </xf>
    <xf numFmtId="167" fontId="12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7" fillId="4" borderId="1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68" fontId="7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vertical="center"/>
    </xf>
    <xf numFmtId="168" fontId="16" fillId="0" borderId="1" xfId="0" applyNumberFormat="1" applyFont="1" applyFill="1" applyBorder="1" applyAlignment="1">
      <alignment horizontal="right" vertical="center"/>
    </xf>
    <xf numFmtId="168" fontId="19" fillId="0" borderId="1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168" fontId="17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1" applyFont="1" applyFill="1" applyAlignment="1">
      <alignment vertical="center"/>
    </xf>
    <xf numFmtId="0" fontId="7" fillId="0" borderId="5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14" fontId="11" fillId="0" borderId="0" xfId="3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5" fillId="5" borderId="10" xfId="1" applyNumberFormat="1" applyFont="1" applyFill="1" applyBorder="1" applyAlignment="1">
      <alignment vertical="center"/>
    </xf>
    <xf numFmtId="166" fontId="5" fillId="5" borderId="10" xfId="1" applyNumberFormat="1" applyFont="1" applyFill="1" applyBorder="1" applyAlignment="1">
      <alignment horizontal="right" vertical="center"/>
    </xf>
    <xf numFmtId="166" fontId="5" fillId="5" borderId="11" xfId="1" applyNumberFormat="1" applyFont="1" applyFill="1" applyBorder="1" applyAlignment="1">
      <alignment horizontal="right" vertical="center"/>
    </xf>
    <xf numFmtId="0" fontId="6" fillId="0" borderId="0" xfId="0" quotePrefix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</cellXfs>
  <cellStyles count="9">
    <cellStyle name="Гиперссылка" xfId="3" builtinId="8"/>
    <cellStyle name="Обычный" xfId="0" builtinId="0"/>
    <cellStyle name="Обычный 12 2" xfId="2"/>
    <cellStyle name="Обычный 19" xfId="5"/>
    <cellStyle name="Обычный 2" xfId="1"/>
    <cellStyle name="Обычный 2 3" xfId="4"/>
    <cellStyle name="Обычный 3" xfId="7"/>
    <cellStyle name="Обычный 3 5 2" xfId="8"/>
    <cellStyle name="Процентный 6" xfId="6"/>
  </cellStyles>
  <dxfs count="10">
    <dxf>
      <font>
        <strike val="0"/>
        <outline val="0"/>
        <shadow val="0"/>
        <u val="none"/>
        <vertAlign val="baseline"/>
        <name val="Times New Roman"/>
        <scheme val="none"/>
      </font>
      <numFmt numFmtId="169" formatCode="#,##0.00&quot;р.&quot;;#,##0.00&quot;р.&quot;;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Times New Roman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D9:I15" totalsRowShown="0" headerRowDxfId="9" dataDxfId="7" headerRowBorderDxfId="8" tableBorderDxfId="6">
  <autoFilter ref="D9:I15"/>
  <tableColumns count="6">
    <tableColumn id="1" name="№" dataDxfId="5"/>
    <tableColumn id="2" name="Наименование" dataDxfId="4"/>
    <tableColumn id="3" name=" " dataDxfId="3"/>
    <tableColumn id="4" name="  " dataDxfId="2"/>
    <tableColumn id="5" name="Ст-ть 1" dataDxfId="1"/>
    <tableColumn id="6" name="Ст-ть 2" dataDxfId="0">
      <calculatedColumnFormula>INDEX(Ставки!$A:$F,IF($G$2=Ставки!C:C,MATCH($E10,Ставки!$C:$C,0),MATCH($E10,Ставки!$C:$C,0)),MATCH($I$3,Ставки!$5:$5,0))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7"/>
  <sheetViews>
    <sheetView showGridLines="0" tabSelected="1" zoomScale="90" zoomScaleNormal="90" workbookViewId="0">
      <pane ySplit="9" topLeftCell="A10" activePane="bottomLeft" state="frozen"/>
      <selection sqref="A1:XFD1048576"/>
      <selection pane="bottomLeft" activeCell="H12" sqref="H12"/>
    </sheetView>
  </sheetViews>
  <sheetFormatPr defaultColWidth="9.33203125" defaultRowHeight="12.75" x14ac:dyDescent="0.2"/>
  <cols>
    <col min="1" max="1" width="5.1640625" style="1" customWidth="1"/>
    <col min="2" max="2" width="4.6640625" style="1" customWidth="1"/>
    <col min="3" max="3" width="3.5" style="2" customWidth="1"/>
    <col min="4" max="4" width="5.83203125" style="1" customWidth="1"/>
    <col min="5" max="5" width="26.1640625" style="1" customWidth="1"/>
    <col min="6" max="6" width="18" style="1" customWidth="1"/>
    <col min="7" max="8" width="12.6640625" style="1" customWidth="1"/>
    <col min="9" max="9" width="16.5" style="1" bestFit="1" customWidth="1"/>
    <col min="10" max="10" width="9.6640625" style="1" customWidth="1"/>
    <col min="11" max="16384" width="9.33203125" style="1"/>
  </cols>
  <sheetData>
    <row r="1" spans="2:9" ht="6.75" customHeight="1" x14ac:dyDescent="0.2"/>
    <row r="2" spans="2:9" ht="12.75" customHeight="1" x14ac:dyDescent="0.2">
      <c r="B2" s="17"/>
      <c r="E2" s="54"/>
      <c r="F2" s="54"/>
      <c r="G2" s="34" t="s">
        <v>4</v>
      </c>
      <c r="H2" s="54"/>
      <c r="I2" s="54"/>
    </row>
    <row r="3" spans="2:9" ht="12" customHeight="1" x14ac:dyDescent="0.2">
      <c r="G3" s="3"/>
      <c r="H3" s="5" t="s">
        <v>8</v>
      </c>
      <c r="I3" s="6" t="s">
        <v>6</v>
      </c>
    </row>
    <row r="4" spans="2:9" ht="12" customHeight="1" x14ac:dyDescent="0.2">
      <c r="C4" s="12"/>
      <c r="E4" s="13"/>
      <c r="F4" s="14"/>
      <c r="G4" s="11"/>
      <c r="H4" s="8"/>
      <c r="I4" s="4"/>
    </row>
    <row r="5" spans="2:9" ht="11.25" customHeight="1" x14ac:dyDescent="0.2">
      <c r="C5" s="12"/>
      <c r="E5" s="13"/>
      <c r="F5" s="14"/>
      <c r="G5" s="11"/>
      <c r="H5" s="39"/>
      <c r="I5" s="4"/>
    </row>
    <row r="6" spans="2:9" ht="11.25" customHeight="1" x14ac:dyDescent="0.2">
      <c r="C6" s="12"/>
      <c r="E6" s="15"/>
      <c r="F6" s="14"/>
      <c r="G6" s="7"/>
      <c r="H6" s="8"/>
      <c r="I6" s="40"/>
    </row>
    <row r="7" spans="2:9" ht="12.75" customHeight="1" x14ac:dyDescent="0.2">
      <c r="C7" s="12"/>
      <c r="E7" s="16"/>
      <c r="F7" s="14"/>
      <c r="G7" s="7"/>
    </row>
    <row r="8" spans="2:9" ht="3" customHeight="1" x14ac:dyDescent="0.2">
      <c r="C8" s="12"/>
      <c r="E8" s="16"/>
      <c r="F8" s="14"/>
      <c r="G8" s="7"/>
    </row>
    <row r="9" spans="2:9" ht="15.75" customHeight="1" thickBot="1" x14ac:dyDescent="0.25">
      <c r="D9" s="35" t="s">
        <v>1</v>
      </c>
      <c r="E9" s="36" t="s">
        <v>9</v>
      </c>
      <c r="F9" s="36" t="s">
        <v>0</v>
      </c>
      <c r="G9" s="37" t="s">
        <v>11</v>
      </c>
      <c r="H9" s="36" t="s">
        <v>18</v>
      </c>
      <c r="I9" s="38" t="s">
        <v>19</v>
      </c>
    </row>
    <row r="10" spans="2:9" ht="11.25" customHeight="1" x14ac:dyDescent="0.2">
      <c r="B10" s="55"/>
      <c r="C10" s="56"/>
      <c r="D10" s="9">
        <v>1</v>
      </c>
      <c r="E10" s="8" t="s">
        <v>10</v>
      </c>
      <c r="F10" s="8"/>
      <c r="G10" s="8"/>
      <c r="H10" s="10">
        <f>SUMPRODUCT(($E10=Ставки!$C$6:$C$17)*($G$2=Ставки!$B$6:$B$17)*($H$3=Ставки!$D$5:$F$5)*Ставки!$D$6:$F$17)</f>
        <v>4</v>
      </c>
      <c r="I10" s="10">
        <f>SUMPRODUCT(($E10=Ставки!$C$6:$C$17)*($G$2=Ставки!$B$6:$B$17)*($I$3=Ставки!$D$5:$F$5)*Ставки!$D$6:$F$17)</f>
        <v>40</v>
      </c>
    </row>
    <row r="11" spans="2:9" ht="11.25" customHeight="1" x14ac:dyDescent="0.2">
      <c r="B11" s="55"/>
      <c r="C11" s="56"/>
      <c r="D11" s="9">
        <v>2</v>
      </c>
      <c r="E11" s="8" t="s">
        <v>12</v>
      </c>
      <c r="F11" s="8"/>
      <c r="G11" s="8"/>
      <c r="H11" s="10">
        <f>SUMPRODUCT(($E11=Ставки!$C$6:$C$17)*($G$2=Ставки!$B$6:$B$17)*($H$3=Ставки!$D$5:$F$5)*Ставки!$D$6:$F$17)</f>
        <v>10</v>
      </c>
      <c r="I11" s="10">
        <f>SUMPRODUCT(($E11=Ставки!$C$6:$C$17)*($G$2=Ставки!$B$6:$B$17)*($I$3=Ставки!$D$5:$F$5)*Ставки!$D$6:$F$17)</f>
        <v>15</v>
      </c>
    </row>
    <row r="12" spans="2:9" ht="11.25" customHeight="1" x14ac:dyDescent="0.2">
      <c r="B12" s="55"/>
      <c r="C12" s="56"/>
      <c r="D12" s="9">
        <v>3</v>
      </c>
      <c r="E12" s="8" t="s">
        <v>13</v>
      </c>
      <c r="F12" s="8"/>
      <c r="G12" s="8"/>
      <c r="H12" s="10">
        <f>SUMPRODUCT(($E12=Ставки!$C$6:$C$17)*($G$2=Ставки!$B$6:$B$17)*($H$3=Ставки!$D$5:$F$5)*Ставки!$D$6:$F$17)</f>
        <v>11</v>
      </c>
      <c r="I12" s="10">
        <f>SUMPRODUCT(($E12=Ставки!$C$6:$C$17)*($G$2=Ставки!$B$6:$B$17)*($I$3=Ставки!$D$5:$F$5)*Ставки!$D$6:$F$17)</f>
        <v>7</v>
      </c>
    </row>
    <row r="13" spans="2:9" ht="11.25" customHeight="1" x14ac:dyDescent="0.2">
      <c r="B13" s="55"/>
      <c r="C13" s="56"/>
      <c r="D13" s="9">
        <v>4</v>
      </c>
      <c r="E13" s="8" t="s">
        <v>10</v>
      </c>
      <c r="F13" s="8"/>
      <c r="G13" s="8"/>
      <c r="H13" s="10">
        <f>SUMPRODUCT(($E13=Ставки!$C$6:$C$17)*($G$2=Ставки!$B$6:$B$17)*($H$3=Ставки!$D$5:$F$5)*Ставки!$D$6:$F$17)</f>
        <v>4</v>
      </c>
      <c r="I13" s="10">
        <f>SUMPRODUCT(($E13=Ставки!$C$6:$C$17)*($G$2=Ставки!$B$6:$B$17)*($I$3=Ставки!$D$5:$F$5)*Ставки!$D$6:$F$17)</f>
        <v>40</v>
      </c>
    </row>
    <row r="14" spans="2:9" ht="11.25" customHeight="1" x14ac:dyDescent="0.2">
      <c r="B14" s="55"/>
      <c r="C14" s="56"/>
      <c r="D14" s="9">
        <v>5</v>
      </c>
      <c r="E14" s="8" t="s">
        <v>14</v>
      </c>
      <c r="F14" s="8"/>
      <c r="G14" s="8"/>
      <c r="H14" s="10">
        <f>SUMPRODUCT(($E14=Ставки!$C$6:$C$17)*($G$2=Ставки!$B$6:$B$17)*($H$3=Ставки!$D$5:$F$5)*Ставки!$D$6:$F$17)</f>
        <v>0</v>
      </c>
      <c r="I14" s="10">
        <f>SUMPRODUCT(($E14=Ставки!$C$6:$C$17)*($G$2=Ставки!$B$6:$B$17)*($I$3=Ставки!$D$5:$F$5)*Ставки!$D$6:$F$17)</f>
        <v>0</v>
      </c>
    </row>
    <row r="15" spans="2:9" ht="11.25" customHeight="1" x14ac:dyDescent="0.2">
      <c r="B15" s="55"/>
      <c r="C15" s="56"/>
      <c r="D15" s="9">
        <v>6</v>
      </c>
      <c r="E15" s="8" t="s">
        <v>15</v>
      </c>
      <c r="F15" s="8"/>
      <c r="G15" s="8"/>
      <c r="H15" s="10">
        <f>SUMPRODUCT(($E15=Ставки!$C$6:$C$17)*($G$2=Ставки!$B$6:$B$17)*($H$3=Ставки!$D$5:$F$5)*Ставки!$D$6:$F$17)</f>
        <v>0</v>
      </c>
      <c r="I15" s="10">
        <f>SUMPRODUCT(($E15=Ставки!$C$6:$C$17)*($G$2=Ставки!$B$6:$B$17)*($I$3=Ставки!$D$5:$F$5)*Ставки!$D$6:$F$17)</f>
        <v>0</v>
      </c>
    </row>
    <row r="17" spans="5:11" x14ac:dyDescent="0.2">
      <c r="E17" s="50" t="s">
        <v>14</v>
      </c>
      <c r="F17" s="50"/>
      <c r="G17" s="50"/>
      <c r="H17" s="51">
        <f>INDEX(Ставки!$A:$IX,MATCH($E17,Ставки!$C:$C,0),MATCH($H$3,Ставки!$5:$5,0))</f>
        <v>20</v>
      </c>
      <c r="I17" s="52">
        <f>INDEX(Ставки!$A:$IX,MATCH($E17,Ставки!$C:$C,0),MATCH($I$3,Ставки!$5:$5,0))</f>
        <v>20</v>
      </c>
      <c r="K17" s="53" t="s">
        <v>20</v>
      </c>
    </row>
  </sheetData>
  <mergeCells count="4">
    <mergeCell ref="E2:F2"/>
    <mergeCell ref="H2:I2"/>
    <mergeCell ref="B10:C13"/>
    <mergeCell ref="B14:C15"/>
  </mergeCells>
  <pageMargins left="0.78740157480314965" right="0.11811023622047245" top="0.11811023622047245" bottom="0.11811023622047245" header="3.937007874015748E-2" footer="3.937007874015748E-2"/>
  <pageSetup paperSize="9" scale="5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Ставки!$B$7:$B$9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7"/>
  <sheetViews>
    <sheetView showGridLines="0" zoomScale="90" zoomScaleNormal="90" workbookViewId="0">
      <pane xSplit="3" ySplit="5" topLeftCell="D6" activePane="bottomRight" state="frozen"/>
      <selection activeCell="O25" sqref="O25"/>
      <selection pane="topRight" activeCell="O25" sqref="O25"/>
      <selection pane="bottomLeft" activeCell="O25" sqref="O25"/>
      <selection pane="bottomRight" activeCell="C8" sqref="C8"/>
    </sheetView>
  </sheetViews>
  <sheetFormatPr defaultColWidth="9.33203125" defaultRowHeight="12.75" x14ac:dyDescent="0.2"/>
  <cols>
    <col min="1" max="1" width="4.1640625" style="33" bestFit="1" customWidth="1"/>
    <col min="2" max="2" width="8.33203125" style="20" customWidth="1"/>
    <col min="3" max="3" width="44.33203125" style="20" bestFit="1" customWidth="1"/>
    <col min="4" max="4" width="12.83203125" style="20" customWidth="1"/>
    <col min="5" max="5" width="12.5" style="20" customWidth="1"/>
    <col min="6" max="6" width="11.1640625" style="20" customWidth="1"/>
    <col min="7" max="16384" width="9.33203125" style="20"/>
  </cols>
  <sheetData>
    <row r="1" spans="1:6" s="42" customFormat="1" ht="9" customHeight="1" x14ac:dyDescent="0.2"/>
    <row r="2" spans="1:6" s="43" customFormat="1" x14ac:dyDescent="0.2">
      <c r="C2" s="44"/>
      <c r="D2" s="45"/>
      <c r="E2" s="45"/>
      <c r="F2" s="45"/>
    </row>
    <row r="3" spans="1:6" x14ac:dyDescent="0.2">
      <c r="A3" s="46"/>
      <c r="B3" s="47"/>
      <c r="C3" s="18"/>
      <c r="D3" s="19"/>
      <c r="E3" s="19"/>
      <c r="F3" s="19"/>
    </row>
    <row r="4" spans="1:6" x14ac:dyDescent="0.2">
      <c r="A4" s="46"/>
      <c r="B4" s="47"/>
      <c r="C4" s="18"/>
      <c r="D4" s="57" t="s">
        <v>16</v>
      </c>
      <c r="E4" s="58"/>
      <c r="F4" s="59"/>
    </row>
    <row r="5" spans="1:6" x14ac:dyDescent="0.2">
      <c r="A5" s="48"/>
      <c r="B5" s="49"/>
      <c r="C5" s="21" t="s">
        <v>17</v>
      </c>
      <c r="D5" s="41" t="s">
        <v>6</v>
      </c>
      <c r="E5" s="41" t="s">
        <v>8</v>
      </c>
      <c r="F5" s="41" t="s">
        <v>7</v>
      </c>
    </row>
    <row r="6" spans="1:6" ht="11.25" customHeight="1" x14ac:dyDescent="0.2">
      <c r="A6" s="22"/>
      <c r="B6" s="28"/>
      <c r="C6" s="23"/>
      <c r="D6" s="24"/>
      <c r="E6" s="24"/>
      <c r="F6" s="29"/>
    </row>
    <row r="7" spans="1:6" ht="11.25" customHeight="1" x14ac:dyDescent="0.2">
      <c r="A7" s="22"/>
      <c r="B7" s="30" t="s">
        <v>3</v>
      </c>
      <c r="C7" s="25" t="s">
        <v>12</v>
      </c>
      <c r="D7" s="26">
        <v>14</v>
      </c>
      <c r="E7" s="26">
        <v>17</v>
      </c>
      <c r="F7" s="26">
        <v>13</v>
      </c>
    </row>
    <row r="8" spans="1:6" ht="12" customHeight="1" x14ac:dyDescent="0.2">
      <c r="A8" s="22"/>
      <c r="B8" s="30" t="s">
        <v>4</v>
      </c>
      <c r="C8" s="25" t="s">
        <v>12</v>
      </c>
      <c r="D8" s="26">
        <v>15</v>
      </c>
      <c r="E8" s="26">
        <v>10</v>
      </c>
      <c r="F8" s="26">
        <v>18</v>
      </c>
    </row>
    <row r="9" spans="1:6" ht="11.25" customHeight="1" x14ac:dyDescent="0.2">
      <c r="A9" s="22"/>
      <c r="B9" s="30" t="s">
        <v>2</v>
      </c>
      <c r="C9" s="25" t="s">
        <v>12</v>
      </c>
      <c r="D9" s="26">
        <v>16</v>
      </c>
      <c r="E9" s="26">
        <v>12</v>
      </c>
      <c r="F9" s="26">
        <v>21</v>
      </c>
    </row>
    <row r="10" spans="1:6" ht="11.25" customHeight="1" x14ac:dyDescent="0.2">
      <c r="A10" s="22"/>
      <c r="B10" s="31" t="s">
        <v>5</v>
      </c>
      <c r="C10" s="32" t="s">
        <v>14</v>
      </c>
      <c r="D10" s="27">
        <v>20</v>
      </c>
      <c r="E10" s="27">
        <v>20</v>
      </c>
      <c r="F10" s="27">
        <v>20</v>
      </c>
    </row>
    <row r="11" spans="1:6" ht="11.25" customHeight="1" x14ac:dyDescent="0.2">
      <c r="A11" s="22"/>
      <c r="B11" s="30" t="s">
        <v>3</v>
      </c>
      <c r="C11" s="25" t="s">
        <v>13</v>
      </c>
      <c r="D11" s="26">
        <v>3</v>
      </c>
      <c r="E11" s="26">
        <v>9</v>
      </c>
      <c r="F11" s="26">
        <v>15</v>
      </c>
    </row>
    <row r="12" spans="1:6" ht="11.25" customHeight="1" x14ac:dyDescent="0.2">
      <c r="A12" s="22"/>
      <c r="B12" s="30" t="s">
        <v>4</v>
      </c>
      <c r="C12" s="25" t="s">
        <v>13</v>
      </c>
      <c r="D12" s="26">
        <v>7</v>
      </c>
      <c r="E12" s="26">
        <v>11</v>
      </c>
      <c r="F12" s="26">
        <v>2</v>
      </c>
    </row>
    <row r="13" spans="1:6" ht="11.25" customHeight="1" x14ac:dyDescent="0.2">
      <c r="A13" s="22"/>
      <c r="B13" s="30" t="s">
        <v>2</v>
      </c>
      <c r="C13" s="25" t="s">
        <v>13</v>
      </c>
      <c r="D13" s="26">
        <v>1</v>
      </c>
      <c r="E13" s="26">
        <v>4</v>
      </c>
      <c r="F13" s="26">
        <v>10</v>
      </c>
    </row>
    <row r="14" spans="1:6" ht="11.25" customHeight="1" x14ac:dyDescent="0.2">
      <c r="A14" s="22"/>
      <c r="B14" s="30" t="s">
        <v>3</v>
      </c>
      <c r="C14" s="25" t="s">
        <v>10</v>
      </c>
      <c r="D14" s="26">
        <v>3</v>
      </c>
      <c r="E14" s="26">
        <v>35</v>
      </c>
      <c r="F14" s="26">
        <v>17</v>
      </c>
    </row>
    <row r="15" spans="1:6" ht="11.25" customHeight="1" x14ac:dyDescent="0.2">
      <c r="A15" s="22"/>
      <c r="B15" s="30" t="s">
        <v>4</v>
      </c>
      <c r="C15" s="25" t="s">
        <v>10</v>
      </c>
      <c r="D15" s="26">
        <v>40</v>
      </c>
      <c r="E15" s="26">
        <v>4</v>
      </c>
      <c r="F15" s="26">
        <v>26</v>
      </c>
    </row>
    <row r="16" spans="1:6" ht="12" customHeight="1" x14ac:dyDescent="0.2">
      <c r="A16" s="22"/>
      <c r="B16" s="30" t="s">
        <v>2</v>
      </c>
      <c r="C16" s="25" t="s">
        <v>10</v>
      </c>
      <c r="D16" s="26">
        <v>23</v>
      </c>
      <c r="E16" s="26">
        <v>40</v>
      </c>
      <c r="F16" s="26">
        <v>31</v>
      </c>
    </row>
    <row r="17" spans="1:6" ht="12" customHeight="1" x14ac:dyDescent="0.2">
      <c r="A17" s="22"/>
      <c r="B17" s="31" t="s">
        <v>5</v>
      </c>
      <c r="C17" s="32" t="s">
        <v>15</v>
      </c>
      <c r="D17" s="27">
        <v>30</v>
      </c>
      <c r="E17" s="27">
        <v>30</v>
      </c>
      <c r="F17" s="27">
        <v>30</v>
      </c>
    </row>
  </sheetData>
  <autoFilter ref="A5:F17"/>
  <mergeCells count="1"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</vt:lpstr>
      <vt:lpstr>Ставки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</dc:creator>
  <cp:lastModifiedBy>Margarita</cp:lastModifiedBy>
  <cp:lastPrinted>2019-08-15T13:17:56Z</cp:lastPrinted>
  <dcterms:created xsi:type="dcterms:W3CDTF">2019-08-14T16:00:41Z</dcterms:created>
  <dcterms:modified xsi:type="dcterms:W3CDTF">2019-08-21T10:30:22Z</dcterms:modified>
</cp:coreProperties>
</file>