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.trofimov\Desktop\"/>
    </mc:Choice>
  </mc:AlternateContent>
  <bookViews>
    <workbookView xWindow="0" yWindow="0" windowWidth="28800" windowHeight="12420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14" i="1" l="1"/>
  <c r="U16" i="1"/>
  <c r="U18" i="1"/>
  <c r="U19" i="1"/>
  <c r="U15" i="1"/>
  <c r="U17" i="1"/>
  <c r="U13" i="1"/>
  <c r="U12" i="1"/>
  <c r="U11" i="1"/>
  <c r="U10" i="1"/>
  <c r="U9" i="1"/>
  <c r="U8" i="1"/>
  <c r="U7" i="1"/>
  <c r="U6" i="1"/>
  <c r="U5" i="1"/>
  <c r="U4" i="1"/>
  <c r="U3" i="1"/>
  <c r="U2" i="1"/>
</calcChain>
</file>

<file path=xl/comments1.xml><?xml version="1.0" encoding="utf-8"?>
<comments xmlns="http://schemas.openxmlformats.org/spreadsheetml/2006/main">
  <authors>
    <author>Трофимов Алексей</author>
  </authors>
  <commentList>
    <comment ref="H6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Трофимов Алексей: в рольфе будет в лучшем случае в середине июня
</t>
        </r>
      </text>
    </comment>
    <comment ref="H26" authorId="0" shapeId="0">
      <text>
        <r>
          <rPr>
            <sz val="12"/>
            <color indexed="81"/>
            <rFont val="Tahoma"/>
            <family val="2"/>
            <charset val="204"/>
          </rPr>
          <t xml:space="preserve">Имееться Таблица А10:СD150 (по столбцам может меняться)
Хотелось бы макрос который бы "заменял" строки следующим образом:
   Если статус а/м &gt;1 (от 2 до 4), данные напротив начиная с О "переносяться" вниз таблицы (на свободное место), и также данные с О "свободного места" вставлялись на против а/м (если вырезать не сохраняеться Условное фарматирование)
   Например: Кукунин ИЕ находился напротив #1011, и при изменение в столбце Е ( от 2 до 4) "спустился" в низ таблицы
</t>
        </r>
      </text>
    </comment>
  </commentList>
</comments>
</file>

<file path=xl/sharedStrings.xml><?xml version="1.0" encoding="utf-8"?>
<sst xmlns="http://schemas.openxmlformats.org/spreadsheetml/2006/main" count="173" uniqueCount="90">
  <si>
    <t>Ford Galaxy</t>
  </si>
  <si>
    <t>Малашенко Дмитрий Викторович</t>
  </si>
  <si>
    <t>вых</t>
  </si>
  <si>
    <t>Нагибин Сергей Григорьевич</t>
  </si>
  <si>
    <t>Панюков Сергей Васильевич</t>
  </si>
  <si>
    <t>Шубин Александр Анатольевич</t>
  </si>
  <si>
    <t>Коклин Дмитрий Владимирович</t>
  </si>
  <si>
    <t>Кукунин Иван Евгеньевич</t>
  </si>
  <si>
    <t>№ п/п</t>
  </si>
  <si>
    <t xml:space="preserve">Комплектация </t>
  </si>
  <si>
    <t>ПримТС</t>
  </si>
  <si>
    <t>ТКарта</t>
  </si>
  <si>
    <t>СтатусТС</t>
  </si>
  <si>
    <t>Марка</t>
  </si>
  <si>
    <t>Гар№</t>
  </si>
  <si>
    <t>Гос№</t>
  </si>
  <si>
    <t>СрМесяц</t>
  </si>
  <si>
    <t>ПланЗаМесяц</t>
  </si>
  <si>
    <t>План</t>
  </si>
  <si>
    <t>ДатаПриема</t>
  </si>
  <si>
    <t>ОтработаноСмен</t>
  </si>
  <si>
    <t>ПримВод</t>
  </si>
  <si>
    <t>Водитель</t>
  </si>
  <si>
    <t>График</t>
  </si>
  <si>
    <t>Выезд/Возврат</t>
  </si>
  <si>
    <t>Телефон</t>
  </si>
  <si>
    <t>GETtaxi</t>
  </si>
  <si>
    <t>Адрес</t>
  </si>
  <si>
    <t>Осталось смен</t>
  </si>
  <si>
    <t>1 май</t>
  </si>
  <si>
    <t>2 май</t>
  </si>
  <si>
    <t>3 май</t>
  </si>
  <si>
    <t>4 май</t>
  </si>
  <si>
    <t>5 май</t>
  </si>
  <si>
    <t>6 май</t>
  </si>
  <si>
    <t>7 май</t>
  </si>
  <si>
    <t>8 май</t>
  </si>
  <si>
    <t>9 май</t>
  </si>
  <si>
    <t>10 май</t>
  </si>
  <si>
    <t>11 май</t>
  </si>
  <si>
    <t>12 май</t>
  </si>
  <si>
    <t>13 май</t>
  </si>
  <si>
    <t>14 май</t>
  </si>
  <si>
    <t>15 май</t>
  </si>
  <si>
    <t>16 май</t>
  </si>
  <si>
    <t>17 май</t>
  </si>
  <si>
    <t>18 май</t>
  </si>
  <si>
    <t>19 май</t>
  </si>
  <si>
    <t>20 май</t>
  </si>
  <si>
    <t>21 май</t>
  </si>
  <si>
    <t>22 май</t>
  </si>
  <si>
    <t>23 май</t>
  </si>
  <si>
    <t>24 май</t>
  </si>
  <si>
    <t>25 май</t>
  </si>
  <si>
    <t>26 май</t>
  </si>
  <si>
    <t>27 май</t>
  </si>
  <si>
    <t>28 май</t>
  </si>
  <si>
    <t>29 май</t>
  </si>
  <si>
    <t>30 май</t>
  </si>
  <si>
    <t>31 май</t>
  </si>
  <si>
    <t>1 июня</t>
  </si>
  <si>
    <t>2 июня</t>
  </si>
  <si>
    <t>3 июня</t>
  </si>
  <si>
    <t>4 июня</t>
  </si>
  <si>
    <t>5 июня</t>
  </si>
  <si>
    <t>6 июня</t>
  </si>
  <si>
    <t>7 июня</t>
  </si>
  <si>
    <t>8 июня</t>
  </si>
  <si>
    <t>9 июня</t>
  </si>
  <si>
    <t>10 июня</t>
  </si>
  <si>
    <t>11 июня</t>
  </si>
  <si>
    <t>12 июня</t>
  </si>
  <si>
    <t>13 июня</t>
  </si>
  <si>
    <t>14 июня</t>
  </si>
  <si>
    <t>15 июня</t>
  </si>
  <si>
    <t>16 июня</t>
  </si>
  <si>
    <t>17 июня</t>
  </si>
  <si>
    <t>18 июня</t>
  </si>
  <si>
    <t>19 июня</t>
  </si>
  <si>
    <t>20 июня</t>
  </si>
  <si>
    <t>21 июня</t>
  </si>
  <si>
    <t>22 июня</t>
  </si>
  <si>
    <t>23 июня</t>
  </si>
  <si>
    <t>24 июня</t>
  </si>
  <si>
    <t>25 июня</t>
  </si>
  <si>
    <t>26 июня</t>
  </si>
  <si>
    <t>27 июня</t>
  </si>
  <si>
    <t>28 июня</t>
  </si>
  <si>
    <t>29 июня</t>
  </si>
  <si>
    <t>30 июня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</si>
</sst>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-* #,##0_р_._-;\-* #,##0_р_._-;_-* &quot;-&quot;_р_._-;_-@_-"/>
    <numFmt numFmtId="43" formatCode="_-* #,##0.00_р_._-;\-* #,##0.00_р_._-;_-* &quot;-&quot;??_р_._-;_-@_-"/>
    <numFmt numFmtId="164" formatCode="\1000\-0000\-0000\-0000"/>
    <numFmt numFmtId="165" formatCode="h:mm;@"/>
    <numFmt numFmtId="166" formatCode="[$-419]d\ mmm;@"/>
  </numFmts>
  <fonts count="16" x14ac:knownFonts="1">
    <font>
      <sz val="11"/>
      <color theme="1"/>
      <name val="Calibri"/>
      <family val="2"/>
      <charset val="204"/>
      <scheme val="minor"/>
    </font>
    <font>
      <sz val="8"/>
      <color indexed="8"/>
      <name val="Nirmala UI"/>
      <family val="2"/>
    </font>
    <font>
      <sz val="8"/>
      <name val="Arial"/>
      <family val="2"/>
    </font>
    <font>
      <sz val="8"/>
      <name val="Nirmala UI"/>
      <family val="2"/>
    </font>
    <font>
      <b/>
      <sz val="8"/>
      <color indexed="8"/>
      <name val="Nirmala UI"/>
      <family val="2"/>
    </font>
    <font>
      <sz val="6"/>
      <color indexed="8"/>
      <name val="Nirmala UI"/>
      <family val="2"/>
    </font>
    <font>
      <sz val="6"/>
      <name val="Nirmala UI"/>
      <family val="2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</font>
    <font>
      <b/>
      <sz val="9"/>
      <color indexed="81"/>
      <name val="Tahoma"/>
      <family val="2"/>
      <charset val="204"/>
    </font>
    <font>
      <sz val="8"/>
      <color indexed="10"/>
      <name val="Nirmala UI"/>
      <family val="2"/>
    </font>
    <font>
      <sz val="8"/>
      <color rgb="FF0070C0"/>
      <name val="Nirmala UI"/>
      <family val="2"/>
    </font>
    <font>
      <b/>
      <i/>
      <sz val="8"/>
      <color indexed="30"/>
      <name val="Nirmala UI"/>
      <family val="2"/>
    </font>
    <font>
      <sz val="6"/>
      <color indexed="10"/>
      <name val="Nirmala UI"/>
      <family val="2"/>
    </font>
    <font>
      <b/>
      <sz val="8"/>
      <name val="Nirmala UI"/>
      <family val="2"/>
    </font>
    <font>
      <sz val="12"/>
      <color indexed="81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indexed="40"/>
        <bgColor indexed="64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0" fontId="2" fillId="0" borderId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59">
    <xf numFmtId="0" fontId="0" fillId="0" borderId="0" xfId="0"/>
    <xf numFmtId="0" fontId="1" fillId="0" borderId="0" xfId="0" applyNumberFormat="1" applyFont="1" applyAlignment="1">
      <alignment horizontal="left" vertical="center"/>
    </xf>
    <xf numFmtId="0" fontId="3" fillId="0" borderId="0" xfId="1" applyNumberFormat="1" applyFont="1" applyFill="1" applyBorder="1" applyAlignment="1">
      <alignment horizontal="left" vertical="center"/>
    </xf>
    <xf numFmtId="164" fontId="3" fillId="0" borderId="0" xfId="1" applyNumberFormat="1" applyFont="1" applyFill="1" applyBorder="1" applyAlignment="1">
      <alignment horizontal="left" vertical="center"/>
    </xf>
    <xf numFmtId="0" fontId="3" fillId="0" borderId="0" xfId="1" applyNumberFormat="1" applyFont="1" applyFill="1" applyBorder="1" applyAlignment="1">
      <alignment horizontal="center" vertical="center"/>
    </xf>
    <xf numFmtId="41" fontId="3" fillId="0" borderId="0" xfId="1" applyNumberFormat="1" applyFont="1" applyFill="1" applyBorder="1" applyAlignment="1">
      <alignment horizontal="center" vertical="center"/>
    </xf>
    <xf numFmtId="1" fontId="3" fillId="0" borderId="0" xfId="1" applyNumberFormat="1" applyFont="1" applyFill="1" applyBorder="1" applyAlignment="1">
      <alignment horizontal="center" vertical="center"/>
    </xf>
    <xf numFmtId="0" fontId="4" fillId="0" borderId="0" xfId="0" applyNumberFormat="1" applyFont="1" applyAlignment="1">
      <alignment horizontal="center"/>
    </xf>
    <xf numFmtId="0" fontId="3" fillId="0" borderId="0" xfId="0" applyNumberFormat="1" applyFont="1" applyFill="1" applyBorder="1" applyAlignment="1">
      <alignment horizontal="left" vertical="center"/>
    </xf>
    <xf numFmtId="2" fontId="3" fillId="0" borderId="0" xfId="1" applyNumberFormat="1" applyFont="1" applyFill="1" applyBorder="1" applyAlignment="1">
      <alignment horizontal="center" vertical="center"/>
    </xf>
    <xf numFmtId="165" fontId="3" fillId="0" borderId="0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right" vertical="center"/>
    </xf>
    <xf numFmtId="0" fontId="6" fillId="0" borderId="0" xfId="1" applyNumberFormat="1" applyFont="1" applyFill="1" applyBorder="1" applyAlignment="1">
      <alignment horizontal="left" vertical="center"/>
    </xf>
    <xf numFmtId="0" fontId="4" fillId="0" borderId="0" xfId="0" applyNumberFormat="1" applyFont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0" fontId="3" fillId="0" borderId="0" xfId="1" applyNumberFormat="1" applyFont="1" applyFill="1" applyAlignment="1">
      <alignment horizontal="left" vertical="center"/>
    </xf>
    <xf numFmtId="2" fontId="3" fillId="0" borderId="0" xfId="1" applyNumberFormat="1" applyFont="1" applyFill="1" applyAlignment="1">
      <alignment horizontal="center" vertical="center"/>
    </xf>
    <xf numFmtId="165" fontId="3" fillId="0" borderId="0" xfId="1" applyNumberFormat="1" applyFont="1" applyFill="1" applyAlignment="1">
      <alignment horizontal="center" vertical="center"/>
    </xf>
    <xf numFmtId="0" fontId="6" fillId="0" borderId="0" xfId="0" applyNumberFormat="1" applyFont="1" applyFill="1" applyBorder="1" applyAlignment="1">
      <alignment horizontal="right" vertical="center"/>
    </xf>
    <xf numFmtId="2" fontId="3" fillId="0" borderId="0" xfId="0" applyNumberFormat="1" applyFont="1" applyFill="1" applyBorder="1" applyAlignment="1">
      <alignment horizontal="center" vertical="center"/>
    </xf>
    <xf numFmtId="0" fontId="3" fillId="0" borderId="0" xfId="2" applyNumberFormat="1" applyFont="1" applyFill="1" applyBorder="1" applyAlignment="1">
      <alignment horizontal="left" vertical="center"/>
    </xf>
    <xf numFmtId="2" fontId="3" fillId="0" borderId="0" xfId="2" applyNumberFormat="1" applyFont="1" applyFill="1" applyBorder="1" applyAlignment="1">
      <alignment horizontal="left" vertical="center"/>
    </xf>
    <xf numFmtId="0" fontId="3" fillId="0" borderId="0" xfId="2" applyNumberFormat="1" applyFont="1" applyFill="1" applyBorder="1" applyAlignment="1">
      <alignment horizontal="right" vertical="center"/>
    </xf>
    <xf numFmtId="43" fontId="6" fillId="0" borderId="0" xfId="2" applyFont="1" applyFill="1" applyBorder="1" applyAlignment="1">
      <alignment horizontal="center" vertical="center"/>
    </xf>
    <xf numFmtId="43" fontId="6" fillId="0" borderId="0" xfId="2" applyFont="1" applyFill="1" applyBorder="1" applyAlignment="1">
      <alignment horizontal="left" vertical="center"/>
    </xf>
    <xf numFmtId="43" fontId="3" fillId="0" borderId="0" xfId="2" applyFont="1" applyFill="1" applyBorder="1" applyAlignment="1">
      <alignment horizontal="center" vertical="center"/>
    </xf>
    <xf numFmtId="1" fontId="3" fillId="0" borderId="0" xfId="3" applyNumberFormat="1" applyFont="1" applyFill="1" applyBorder="1" applyAlignment="1">
      <alignment horizontal="center" vertical="center"/>
    </xf>
    <xf numFmtId="0" fontId="3" fillId="0" borderId="0" xfId="0" applyNumberFormat="1" applyFont="1" applyFill="1" applyAlignment="1">
      <alignment horizontal="left" vertical="center"/>
    </xf>
    <xf numFmtId="2" fontId="1" fillId="0" borderId="0" xfId="0" applyNumberFormat="1" applyFont="1" applyFill="1" applyBorder="1" applyAlignment="1">
      <alignment horizontal="center" vertical="center"/>
    </xf>
    <xf numFmtId="0" fontId="3" fillId="0" borderId="0" xfId="1" applyNumberFormat="1" applyFont="1" applyFill="1" applyBorder="1" applyAlignment="1">
      <alignment horizontal="right" vertical="center"/>
    </xf>
    <xf numFmtId="0" fontId="6" fillId="0" borderId="0" xfId="1" applyNumberFormat="1" applyFont="1" applyFill="1" applyBorder="1" applyAlignment="1">
      <alignment horizontal="right" vertical="center"/>
    </xf>
    <xf numFmtId="0" fontId="1" fillId="0" borderId="0" xfId="0" applyNumberFormat="1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right" vertical="center"/>
    </xf>
    <xf numFmtId="0" fontId="3" fillId="0" borderId="0" xfId="4" applyNumberFormat="1" applyFont="1" applyFill="1" applyBorder="1" applyAlignment="1">
      <alignment horizontal="left" vertical="center"/>
    </xf>
    <xf numFmtId="2" fontId="3" fillId="0" borderId="0" xfId="4" applyNumberFormat="1" applyFont="1" applyFill="1" applyBorder="1" applyAlignment="1">
      <alignment horizontal="left" vertical="center"/>
    </xf>
    <xf numFmtId="0" fontId="3" fillId="0" borderId="0" xfId="4" applyNumberFormat="1" applyFont="1" applyFill="1" applyBorder="1" applyAlignment="1">
      <alignment horizontal="right" vertical="center"/>
    </xf>
    <xf numFmtId="43" fontId="6" fillId="0" borderId="0" xfId="4" applyFont="1" applyFill="1" applyBorder="1" applyAlignment="1">
      <alignment horizontal="center" vertical="center"/>
    </xf>
    <xf numFmtId="43" fontId="6" fillId="0" borderId="0" xfId="5" applyFont="1" applyFill="1" applyBorder="1" applyAlignment="1">
      <alignment horizontal="left" vertical="center"/>
    </xf>
    <xf numFmtId="2" fontId="3" fillId="0" borderId="0" xfId="0" applyNumberFormat="1" applyFont="1" applyFill="1" applyBorder="1" applyAlignment="1">
      <alignment horizontal="left" vertical="center"/>
    </xf>
    <xf numFmtId="0" fontId="6" fillId="0" borderId="0" xfId="0" applyNumberFormat="1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>
      <alignment horizontal="left" vertical="center"/>
    </xf>
    <xf numFmtId="0" fontId="3" fillId="0" borderId="0" xfId="0" applyNumberFormat="1" applyFont="1" applyFill="1" applyBorder="1" applyAlignment="1" applyProtection="1">
      <alignment horizontal="left" vertical="center"/>
    </xf>
    <xf numFmtId="0" fontId="10" fillId="0" borderId="0" xfId="0" applyNumberFormat="1" applyFont="1" applyFill="1" applyBorder="1" applyAlignment="1" applyProtection="1">
      <alignment horizontal="left" vertical="center"/>
    </xf>
    <xf numFmtId="0" fontId="11" fillId="0" borderId="0" xfId="0" applyNumberFormat="1" applyFont="1" applyFill="1" applyBorder="1" applyAlignment="1" applyProtection="1">
      <alignment horizontal="left" vertical="center"/>
    </xf>
    <xf numFmtId="43" fontId="12" fillId="0" borderId="0" xfId="0" applyNumberFormat="1" applyFont="1" applyFill="1" applyBorder="1" applyAlignment="1" applyProtection="1">
      <alignment horizontal="left" vertical="center"/>
    </xf>
    <xf numFmtId="0" fontId="13" fillId="0" borderId="0" xfId="0" applyNumberFormat="1" applyFont="1" applyFill="1" applyBorder="1" applyAlignment="1" applyProtection="1">
      <alignment horizontal="left" vertical="center"/>
    </xf>
    <xf numFmtId="0" fontId="14" fillId="0" borderId="0" xfId="0" applyNumberFormat="1" applyFont="1" applyFill="1" applyBorder="1" applyAlignment="1">
      <alignment horizontal="left" vertical="center"/>
    </xf>
    <xf numFmtId="166" fontId="3" fillId="0" borderId="0" xfId="0" applyNumberFormat="1" applyFont="1" applyFill="1" applyBorder="1" applyAlignment="1" applyProtection="1">
      <alignment horizontal="left" vertical="center"/>
    </xf>
    <xf numFmtId="166" fontId="3" fillId="2" borderId="0" xfId="0" applyNumberFormat="1" applyFont="1" applyFill="1" applyBorder="1" applyAlignment="1" applyProtection="1">
      <alignment horizontal="left" vertical="center"/>
    </xf>
    <xf numFmtId="166" fontId="3" fillId="3" borderId="0" xfId="0" applyNumberFormat="1" applyFont="1" applyFill="1" applyBorder="1" applyAlignment="1" applyProtection="1">
      <alignment horizontal="left" vertical="center"/>
    </xf>
    <xf numFmtId="166" fontId="10" fillId="3" borderId="0" xfId="0" applyNumberFormat="1" applyFont="1" applyFill="1" applyBorder="1" applyAlignment="1" applyProtection="1">
      <alignment horizontal="left" vertical="center"/>
    </xf>
    <xf numFmtId="164" fontId="3" fillId="0" borderId="0" xfId="1" applyNumberFormat="1" applyFont="1" applyFill="1" applyAlignment="1">
      <alignment horizontal="left" vertical="center"/>
    </xf>
    <xf numFmtId="0" fontId="3" fillId="0" borderId="0" xfId="1" applyNumberFormat="1" applyFont="1" applyFill="1" applyAlignment="1">
      <alignment horizontal="center" vertical="center"/>
    </xf>
    <xf numFmtId="41" fontId="3" fillId="0" borderId="0" xfId="1" applyNumberFormat="1" applyFont="1" applyFill="1" applyAlignment="1">
      <alignment horizontal="center" vertical="center"/>
    </xf>
    <xf numFmtId="1" fontId="3" fillId="0" borderId="0" xfId="1" applyNumberFormat="1" applyFont="1" applyFill="1" applyAlignment="1">
      <alignment horizontal="center" vertical="center"/>
    </xf>
    <xf numFmtId="0" fontId="3" fillId="0" borderId="0" xfId="1" applyNumberFormat="1" applyFont="1" applyFill="1" applyAlignment="1">
      <alignment horizontal="right" vertical="center"/>
    </xf>
    <xf numFmtId="0" fontId="6" fillId="0" borderId="0" xfId="1" applyNumberFormat="1" applyFont="1" applyFill="1" applyAlignment="1">
      <alignment horizontal="left" vertical="center"/>
    </xf>
  </cellXfs>
  <cellStyles count="6">
    <cellStyle name="Обычный" xfId="0" builtinId="0"/>
    <cellStyle name="Финансовый [0]_Лист4" xfId="1"/>
    <cellStyle name="Финансовый 2 3 2 2" xfId="2"/>
    <cellStyle name="Финансовый 3 3 3" xfId="5"/>
    <cellStyle name="Финансовый 6 4" xfId="3"/>
    <cellStyle name="Финансовый 9 3" xfId="4"/>
  </cellStyles>
  <dxfs count="91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Nirmala U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Nirmala U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Nirmala U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Nirmala U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Nirmala U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Nirmala U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Nirmala U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Nirmala U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Nirmala U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Nirmala U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Nirmala U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Nirmala U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Nirmala U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Nirmala U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Nirmala U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Nirmala U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Nirmala U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Nirmala U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Nirmala U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Nirmala U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Nirmala U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Nirmala U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Nirmala U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Nirmala U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Nirmala U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Nirmala U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Nirmala U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Nirmala U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Nirmala U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Nirmala U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Nirmala U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Nirmala U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Nirmala U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Nirmala U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Nirmala U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Nirmala U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Nirmala U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Nirmala U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Nirmala U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Nirmala U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Nirmala U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Nirmala U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Nirmala U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Nirmala U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Nirmala U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Nirmala U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Nirmala U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Nirmala U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Nirmala U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Nirmala U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Nirmala U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Nirmala U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Nirmala U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Nirmala U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Nirmala U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Nirmala U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Nirmala U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Nirmala U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Nirmala U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Nirmala U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Nirmala U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Nirmala UI"/>
        <scheme val="none"/>
      </font>
      <numFmt numFmtId="0" formatCode="General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6"/>
        <color auto="1"/>
        <name val="Nirmala U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Nirmala U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Nirmala UI"/>
        <scheme val="none"/>
      </font>
      <numFmt numFmtId="165" formatCode="h:mm;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Nirmala U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Nirmala U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Nirmala UI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Nirmala U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Nirmala UI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Nirmala UI"/>
        <scheme val="none"/>
      </font>
      <numFmt numFmtId="33" formatCode="_-* #,##0_р_._-;\-* #,##0_р_._-;_-* &quot;-&quot;_р_.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Nirmala UI"/>
        <scheme val="none"/>
      </font>
      <numFmt numFmtId="33" formatCode="_-* #,##0_р_._-;\-* #,##0_р_._-;_-* &quot;-&quot;_р_.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Nirmala U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Nirmala U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Nirmala U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Nirmala U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Nirmala UI"/>
        <scheme val="none"/>
      </font>
      <numFmt numFmtId="164" formatCode="\1000\-0000\-0000\-0000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Nirmala U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Nirmala U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Nirmala UI"/>
        <scheme val="none"/>
      </font>
      <numFmt numFmtId="0" formatCode="General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Nirmala U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Nirmala UI"/>
        <scheme val="none"/>
      </font>
      <numFmt numFmtId="166" formatCode="[$-419]d\ mmm;@"/>
      <fill>
        <patternFill patternType="solid">
          <fgColor indexed="64"/>
          <bgColor indexed="40"/>
        </patternFill>
      </fill>
      <alignment horizontal="left" vertical="center" textRotation="0" wrapText="0" indent="0" justifyLastLine="0" shrinkToFit="0" readingOrder="0"/>
      <protection locked="1" hidden="0"/>
    </dxf>
    <dxf>
      <fill>
        <patternFill>
          <bgColor rgb="FFFF8585"/>
        </patternFill>
      </fill>
    </dxf>
    <dxf>
      <fill>
        <patternFill>
          <bgColor rgb="FFFF8585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darkDown">
          <fgColor theme="4" tint="0.39994506668294322"/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Таблица1" displayName="Таблица1" ref="A1:CD19" totalsRowShown="0" headerRowDxfId="81" dataDxfId="80" dataCellStyle="Финансовый [0]_Лист4">
  <autoFilter ref="A1:CD19"/>
  <sortState ref="A2:CD19">
    <sortCondition ref="G1:G19"/>
  </sortState>
  <tableColumns count="82">
    <tableColumn id="1" name="№ п/п" dataDxfId="79"/>
    <tableColumn id="2" name="Комплектация " dataDxfId="78" dataCellStyle="Финансовый [0]_Лист4"/>
    <tableColumn id="3" name="ПримТС" dataDxfId="77" dataCellStyle="Финансовый [0]_Лист4"/>
    <tableColumn id="4" name="ТКарта" dataDxfId="76" dataCellStyle="Финансовый [0]_Лист4"/>
    <tableColumn id="5" name="СтатусТС" dataDxfId="75" dataCellStyle="Финансовый [0]_Лист4"/>
    <tableColumn id="6" name="Марка" dataDxfId="74" dataCellStyle="Финансовый [0]_Лист4"/>
    <tableColumn id="7" name="Гар№" dataDxfId="73" dataCellStyle="Финансовый [0]_Лист4"/>
    <tableColumn id="8" name="Гос№" dataDxfId="72" dataCellStyle="Финансовый [0]_Лист4"/>
    <tableColumn id="9" name="СрМесяц" dataDxfId="71" dataCellStyle="Финансовый [0]_Лист4"/>
    <tableColumn id="10" name="ПланЗаМесяц" dataDxfId="70" dataCellStyle="Финансовый [0]_Лист4"/>
    <tableColumn id="11" name="План" dataDxfId="69" dataCellStyle="Финансовый [0]_Лист4"/>
    <tableColumn id="12" name="ДатаПриема" dataDxfId="68" dataCellStyle="Финансовый [0]_Лист4"/>
    <tableColumn id="13" name="ОтработаноСмен" dataDxfId="67" dataCellStyle="Финансовый [0]_Лист4"/>
    <tableColumn id="14" name="ПримВод" dataDxfId="66"/>
    <tableColumn id="15" name="Водитель" dataDxfId="65"/>
    <tableColumn id="16" name="График"/>
    <tableColumn id="17" name="Выезд/Возврат" dataDxfId="64"/>
    <tableColumn id="18" name="Телефон" dataDxfId="63" dataCellStyle="Финансовый [0]_Лист4"/>
    <tableColumn id="19" name="GETtaxi"/>
    <tableColumn id="20" name="Адрес" dataDxfId="62" dataCellStyle="Финансовый [0]_Лист4"/>
    <tableColumn id="21" name="Осталось смен" dataDxfId="61">
      <calculatedColumnFormula>IFERROR(SUMPRODUCT(ISNUMBER(V2:AZ2)*(--V$10:AZ$10&lt;=EOMONTH(TODAY(),0)*(--V$10:AZ$10&gt;=TODAY()))),"")</calculatedColumnFormula>
    </tableColumn>
    <tableColumn id="22" name="1 май" dataDxfId="60"/>
    <tableColumn id="23" name="2 май" dataDxfId="59"/>
    <tableColumn id="24" name="3 май" dataDxfId="58"/>
    <tableColumn id="25" name="4 май" dataDxfId="57" dataCellStyle="Финансовый [0]_Лист4"/>
    <tableColumn id="26" name="5 май" dataDxfId="56" dataCellStyle="Финансовый [0]_Лист4"/>
    <tableColumn id="27" name="6 май" dataDxfId="55" dataCellStyle="Финансовый [0]_Лист4"/>
    <tableColumn id="28" name="7 май" dataDxfId="54"/>
    <tableColumn id="29" name="8 май" dataDxfId="53"/>
    <tableColumn id="30" name="9 май" dataDxfId="52"/>
    <tableColumn id="31" name="10 май" dataDxfId="51" dataCellStyle="Финансовый [0]_Лист4"/>
    <tableColumn id="32" name="11 май" dataDxfId="50" dataCellStyle="Финансовый [0]_Лист4"/>
    <tableColumn id="33" name="12 май" dataDxfId="49" dataCellStyle="Финансовый [0]_Лист4"/>
    <tableColumn id="34" name="13 май" dataDxfId="48"/>
    <tableColumn id="35" name="14 май" dataDxfId="47"/>
    <tableColumn id="36" name="15 май" dataDxfId="46"/>
    <tableColumn id="37" name="16 май" dataDxfId="45" dataCellStyle="Финансовый [0]_Лист4"/>
    <tableColumn id="38" name="17 май" dataDxfId="44" dataCellStyle="Финансовый [0]_Лист4"/>
    <tableColumn id="39" name="18 май" dataDxfId="43" dataCellStyle="Финансовый [0]_Лист4"/>
    <tableColumn id="40" name="19 май" dataDxfId="42"/>
    <tableColumn id="41" name="20 май" dataDxfId="41"/>
    <tableColumn id="42" name="21 май" dataDxfId="40"/>
    <tableColumn id="43" name="22 май" dataDxfId="39" dataCellStyle="Финансовый [0]_Лист4"/>
    <tableColumn id="44" name="23 май" dataDxfId="38" dataCellStyle="Финансовый [0]_Лист4"/>
    <tableColumn id="45" name="24 май" dataDxfId="37" dataCellStyle="Финансовый [0]_Лист4"/>
    <tableColumn id="46" name="25 май" dataDxfId="36"/>
    <tableColumn id="47" name="26 май" dataDxfId="35"/>
    <tableColumn id="48" name="27 май" dataDxfId="34"/>
    <tableColumn id="49" name="28 май" dataDxfId="33" dataCellStyle="Финансовый [0]_Лист4"/>
    <tableColumn id="50" name="29 май" dataDxfId="32" dataCellStyle="Финансовый [0]_Лист4"/>
    <tableColumn id="51" name="30 май" dataDxfId="31" dataCellStyle="Финансовый [0]_Лист4"/>
    <tableColumn id="52" name="31 май" dataDxfId="30"/>
    <tableColumn id="53" name="1 июня" dataDxfId="29"/>
    <tableColumn id="54" name="2 июня" dataDxfId="28" dataCellStyle="Финансовый [0]_Лист4"/>
    <tableColumn id="55" name="3 июня" dataDxfId="27" dataCellStyle="Финансовый [0]_Лист4"/>
    <tableColumn id="56" name="4 июня" dataDxfId="26" dataCellStyle="Финансовый [0]_Лист4"/>
    <tableColumn id="57" name="5 июня" dataDxfId="25" dataCellStyle="Финансовый [0]_Лист4"/>
    <tableColumn id="58" name="6 июня" dataDxfId="24" dataCellStyle="Финансовый [0]_Лист4"/>
    <tableColumn id="59" name="7 июня" dataDxfId="23" dataCellStyle="Финансовый [0]_Лист4"/>
    <tableColumn id="60" name="8 июня" dataDxfId="22" dataCellStyle="Финансовый [0]_Лист4"/>
    <tableColumn id="61" name="9 июня" dataDxfId="21" dataCellStyle="Финансовый [0]_Лист4"/>
    <tableColumn id="62" name="10 июня" dataDxfId="20" dataCellStyle="Финансовый [0]_Лист4"/>
    <tableColumn id="63" name="11 июня" dataDxfId="19" dataCellStyle="Финансовый [0]_Лист4"/>
    <tableColumn id="64" name="12 июня" dataDxfId="18" dataCellStyle="Финансовый [0]_Лист4"/>
    <tableColumn id="65" name="13 июня" dataDxfId="17" dataCellStyle="Финансовый [0]_Лист4"/>
    <tableColumn id="66" name="14 июня" dataDxfId="16" dataCellStyle="Финансовый [0]_Лист4"/>
    <tableColumn id="67" name="15 июня" dataDxfId="15" dataCellStyle="Финансовый [0]_Лист4"/>
    <tableColumn id="68" name="16 июня" dataDxfId="14" dataCellStyle="Финансовый [0]_Лист4"/>
    <tableColumn id="69" name="17 июня" dataDxfId="13" dataCellStyle="Финансовый [0]_Лист4"/>
    <tableColumn id="70" name="18 июня" dataDxfId="12" dataCellStyle="Финансовый [0]_Лист4"/>
    <tableColumn id="71" name="19 июня" dataDxfId="11" dataCellStyle="Финансовый [0]_Лист4"/>
    <tableColumn id="72" name="20 июня" dataDxfId="10" dataCellStyle="Финансовый [0]_Лист4"/>
    <tableColumn id="73" name="21 июня" dataDxfId="9" dataCellStyle="Финансовый [0]_Лист4"/>
    <tableColumn id="74" name="22 июня" dataDxfId="8" dataCellStyle="Финансовый [0]_Лист4"/>
    <tableColumn id="75" name="23 июня" dataDxfId="7" dataCellStyle="Финансовый [0]_Лист4"/>
    <tableColumn id="76" name="24 июня" dataDxfId="6" dataCellStyle="Финансовый [0]_Лист4"/>
    <tableColumn id="77" name="25 июня" dataDxfId="5" dataCellStyle="Финансовый [0]_Лист4"/>
    <tableColumn id="78" name="26 июня" dataDxfId="4" dataCellStyle="Финансовый [0]_Лист4"/>
    <tableColumn id="79" name="27 июня" dataDxfId="3" dataCellStyle="Финансовый [0]_Лист4"/>
    <tableColumn id="80" name="28 июня" dataDxfId="2" dataCellStyle="Финансовый [0]_Лист4"/>
    <tableColumn id="81" name="29 июня" dataDxfId="1" dataCellStyle="Финансовый [0]_Лист4"/>
    <tableColumn id="82" name="30 июня" dataDxfId="0" dataCellStyle="Финансовый [0]_Лист4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table" Target="../tables/table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D26"/>
  <sheetViews>
    <sheetView tabSelected="1" topLeftCell="E1" workbookViewId="0">
      <selection activeCell="O10" sqref="O10"/>
    </sheetView>
  </sheetViews>
  <sheetFormatPr defaultRowHeight="15" x14ac:dyDescent="0.25"/>
  <cols>
    <col min="1" max="4" width="5.7109375" customWidth="1"/>
    <col min="5" max="5" width="6.28515625" customWidth="1"/>
    <col min="7" max="7" width="6.28515625" customWidth="1"/>
    <col min="9" max="14" width="4.28515625" customWidth="1"/>
    <col min="15" max="15" width="9.5703125" customWidth="1"/>
    <col min="17" max="17" width="13.42578125" customWidth="1"/>
    <col min="18" max="18" width="13.7109375" customWidth="1"/>
    <col min="21" max="21" width="13.28515625" customWidth="1"/>
    <col min="22" max="82" width="4.140625" customWidth="1"/>
  </cols>
  <sheetData>
    <row r="1" spans="1:82" s="8" customFormat="1" ht="9" customHeight="1" x14ac:dyDescent="0.25">
      <c r="A1" s="43" t="s">
        <v>8</v>
      </c>
      <c r="B1" s="43" t="s">
        <v>9</v>
      </c>
      <c r="C1" s="43" t="s">
        <v>10</v>
      </c>
      <c r="D1" s="44" t="s">
        <v>11</v>
      </c>
      <c r="E1" s="43" t="s">
        <v>12</v>
      </c>
      <c r="F1" s="44" t="s">
        <v>13</v>
      </c>
      <c r="G1" s="45" t="s">
        <v>14</v>
      </c>
      <c r="H1" s="44" t="s">
        <v>15</v>
      </c>
      <c r="I1" s="46" t="s">
        <v>16</v>
      </c>
      <c r="J1" s="43" t="s">
        <v>17</v>
      </c>
      <c r="K1" s="43" t="s">
        <v>18</v>
      </c>
      <c r="L1" s="43" t="s">
        <v>19</v>
      </c>
      <c r="M1" s="43" t="s">
        <v>20</v>
      </c>
      <c r="N1" s="46" t="s">
        <v>21</v>
      </c>
      <c r="O1" s="45" t="s">
        <v>22</v>
      </c>
      <c r="P1" s="45" t="s">
        <v>23</v>
      </c>
      <c r="Q1" s="45" t="s">
        <v>24</v>
      </c>
      <c r="R1" s="45" t="s">
        <v>25</v>
      </c>
      <c r="S1" s="47" t="s">
        <v>26</v>
      </c>
      <c r="T1" s="47" t="s">
        <v>27</v>
      </c>
      <c r="U1" s="48" t="s">
        <v>28</v>
      </c>
      <c r="V1" s="49" t="s">
        <v>29</v>
      </c>
      <c r="W1" s="50" t="s">
        <v>30</v>
      </c>
      <c r="X1" s="50" t="s">
        <v>31</v>
      </c>
      <c r="Y1" s="50" t="s">
        <v>32</v>
      </c>
      <c r="Z1" s="49" t="s">
        <v>33</v>
      </c>
      <c r="AA1" s="49" t="s">
        <v>34</v>
      </c>
      <c r="AB1" s="49" t="s">
        <v>35</v>
      </c>
      <c r="AC1" s="49" t="s">
        <v>36</v>
      </c>
      <c r="AD1" s="50" t="s">
        <v>37</v>
      </c>
      <c r="AE1" s="50" t="s">
        <v>38</v>
      </c>
      <c r="AF1" s="49" t="s">
        <v>39</v>
      </c>
      <c r="AG1" s="49" t="s">
        <v>40</v>
      </c>
      <c r="AH1" s="49" t="s">
        <v>41</v>
      </c>
      <c r="AI1" s="49" t="s">
        <v>42</v>
      </c>
      <c r="AJ1" s="49" t="s">
        <v>43</v>
      </c>
      <c r="AK1" s="50" t="s">
        <v>44</v>
      </c>
      <c r="AL1" s="50" t="s">
        <v>45</v>
      </c>
      <c r="AM1" s="49" t="s">
        <v>46</v>
      </c>
      <c r="AN1" s="49" t="s">
        <v>47</v>
      </c>
      <c r="AO1" s="49" t="s">
        <v>48</v>
      </c>
      <c r="AP1" s="49" t="s">
        <v>49</v>
      </c>
      <c r="AQ1" s="49" t="s">
        <v>50</v>
      </c>
      <c r="AR1" s="50" t="s">
        <v>51</v>
      </c>
      <c r="AS1" s="50" t="s">
        <v>52</v>
      </c>
      <c r="AT1" s="49" t="s">
        <v>53</v>
      </c>
      <c r="AU1" s="49" t="s">
        <v>54</v>
      </c>
      <c r="AV1" s="49" t="s">
        <v>55</v>
      </c>
      <c r="AW1" s="49" t="s">
        <v>56</v>
      </c>
      <c r="AX1" s="49" t="s">
        <v>57</v>
      </c>
      <c r="AY1" s="50" t="s">
        <v>58</v>
      </c>
      <c r="AZ1" s="50" t="s">
        <v>59</v>
      </c>
      <c r="BA1" s="51" t="s">
        <v>60</v>
      </c>
      <c r="BB1" s="51" t="s">
        <v>61</v>
      </c>
      <c r="BC1" s="51" t="s">
        <v>62</v>
      </c>
      <c r="BD1" s="51" t="s">
        <v>63</v>
      </c>
      <c r="BE1" s="51" t="s">
        <v>64</v>
      </c>
      <c r="BF1" s="52" t="s">
        <v>65</v>
      </c>
      <c r="BG1" s="52" t="s">
        <v>66</v>
      </c>
      <c r="BH1" s="51" t="s">
        <v>67</v>
      </c>
      <c r="BI1" s="51" t="s">
        <v>68</v>
      </c>
      <c r="BJ1" s="51" t="s">
        <v>69</v>
      </c>
      <c r="BK1" s="51" t="s">
        <v>70</v>
      </c>
      <c r="BL1" s="51" t="s">
        <v>71</v>
      </c>
      <c r="BM1" s="52" t="s">
        <v>72</v>
      </c>
      <c r="BN1" s="52" t="s">
        <v>73</v>
      </c>
      <c r="BO1" s="51" t="s">
        <v>74</v>
      </c>
      <c r="BP1" s="51" t="s">
        <v>75</v>
      </c>
      <c r="BQ1" s="51" t="s">
        <v>76</v>
      </c>
      <c r="BR1" s="51" t="s">
        <v>77</v>
      </c>
      <c r="BS1" s="51" t="s">
        <v>78</v>
      </c>
      <c r="BT1" s="52" t="s">
        <v>79</v>
      </c>
      <c r="BU1" s="52" t="s">
        <v>80</v>
      </c>
      <c r="BV1" s="51" t="s">
        <v>81</v>
      </c>
      <c r="BW1" s="51" t="s">
        <v>82</v>
      </c>
      <c r="BX1" s="51" t="s">
        <v>83</v>
      </c>
      <c r="BY1" s="51" t="s">
        <v>84</v>
      </c>
      <c r="BZ1" s="51" t="s">
        <v>85</v>
      </c>
      <c r="CA1" s="52" t="s">
        <v>86</v>
      </c>
      <c r="CB1" s="52" t="s">
        <v>87</v>
      </c>
      <c r="CC1" s="51" t="s">
        <v>88</v>
      </c>
      <c r="CD1" s="51" t="s">
        <v>89</v>
      </c>
    </row>
    <row r="2" spans="1:82" s="8" customFormat="1" ht="9" customHeight="1" x14ac:dyDescent="0.15">
      <c r="A2" s="1"/>
      <c r="B2" s="2"/>
      <c r="C2" s="2"/>
      <c r="D2" s="3"/>
      <c r="E2" s="4">
        <v>1</v>
      </c>
      <c r="F2" s="2" t="s">
        <v>0</v>
      </c>
      <c r="G2" s="2">
        <v>1003</v>
      </c>
      <c r="H2" s="2"/>
      <c r="I2" s="5"/>
      <c r="J2" s="5"/>
      <c r="K2" s="6"/>
      <c r="L2" s="4"/>
      <c r="M2" s="6"/>
      <c r="N2" s="7"/>
      <c r="O2" s="8" t="s">
        <v>1</v>
      </c>
      <c r="P2" s="9"/>
      <c r="Q2" s="10"/>
      <c r="R2" s="11"/>
      <c r="S2" s="12"/>
      <c r="T2" s="13"/>
      <c r="U2" s="14">
        <f t="shared" ref="U2:U19" ca="1" si="0">IFERROR(SUMPRODUCT(ISNUMBER(V2:AZ2)*(--V$10:AZ$10&lt;=EOMONTH(TODAY(),0)*(--V$10:AZ$10&gt;=TODAY()))),"")</f>
        <v>25</v>
      </c>
      <c r="V2" s="15">
        <v>24</v>
      </c>
      <c r="W2" s="16" t="s">
        <v>2</v>
      </c>
      <c r="X2" s="16" t="s">
        <v>2</v>
      </c>
      <c r="Y2" s="16">
        <v>24</v>
      </c>
      <c r="Z2" s="15">
        <v>24</v>
      </c>
      <c r="AA2" s="15">
        <v>24</v>
      </c>
      <c r="AB2" s="15">
        <v>24</v>
      </c>
      <c r="AC2" s="15">
        <v>24</v>
      </c>
      <c r="AD2" s="15">
        <v>24</v>
      </c>
      <c r="AE2" s="16" t="s">
        <v>2</v>
      </c>
      <c r="AF2" s="16">
        <v>24</v>
      </c>
      <c r="AG2" s="15">
        <v>24</v>
      </c>
      <c r="AH2" s="15">
        <v>24</v>
      </c>
      <c r="AI2" s="15">
        <v>24</v>
      </c>
      <c r="AJ2" s="15">
        <v>24</v>
      </c>
      <c r="AK2" s="15">
        <v>24</v>
      </c>
      <c r="AL2" s="16" t="s">
        <v>2</v>
      </c>
      <c r="AM2" s="16">
        <v>24</v>
      </c>
      <c r="AN2" s="15">
        <v>24</v>
      </c>
      <c r="AO2" s="15">
        <v>24</v>
      </c>
      <c r="AP2" s="15">
        <v>24</v>
      </c>
      <c r="AQ2" s="15">
        <v>24</v>
      </c>
      <c r="AR2" s="15">
        <v>24</v>
      </c>
      <c r="AS2" s="16" t="s">
        <v>2</v>
      </c>
      <c r="AT2" s="16">
        <v>24</v>
      </c>
      <c r="AU2" s="15">
        <v>24</v>
      </c>
      <c r="AV2" s="15">
        <v>24</v>
      </c>
      <c r="AW2" s="15">
        <v>24</v>
      </c>
      <c r="AX2" s="15">
        <v>24</v>
      </c>
      <c r="AY2" s="15">
        <v>24</v>
      </c>
      <c r="AZ2" s="16" t="s">
        <v>2</v>
      </c>
      <c r="BA2" s="16">
        <v>24</v>
      </c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</row>
    <row r="3" spans="1:82" s="8" customFormat="1" ht="9" customHeight="1" x14ac:dyDescent="0.25">
      <c r="A3" s="1"/>
      <c r="B3" s="2"/>
      <c r="C3" s="2"/>
      <c r="D3" s="3"/>
      <c r="E3" s="4">
        <v>1</v>
      </c>
      <c r="F3" s="2" t="s">
        <v>0</v>
      </c>
      <c r="G3" s="2">
        <v>1003</v>
      </c>
      <c r="H3" s="2"/>
      <c r="I3" s="5"/>
      <c r="J3" s="5"/>
      <c r="K3" s="6"/>
      <c r="L3" s="4"/>
      <c r="M3" s="6"/>
      <c r="O3" s="17"/>
      <c r="P3" s="18"/>
      <c r="Q3" s="19"/>
      <c r="R3" s="11"/>
      <c r="S3" s="20"/>
      <c r="T3" s="13"/>
      <c r="U3" s="14">
        <f t="shared" ca="1" si="0"/>
        <v>0</v>
      </c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</row>
    <row r="4" spans="1:82" s="8" customFormat="1" ht="9" customHeight="1" x14ac:dyDescent="0.25">
      <c r="A4" s="1"/>
      <c r="B4" s="2"/>
      <c r="C4" s="2"/>
      <c r="D4" s="3"/>
      <c r="E4" s="4">
        <v>1</v>
      </c>
      <c r="F4" s="2" t="s">
        <v>0</v>
      </c>
      <c r="G4" s="2">
        <v>1006</v>
      </c>
      <c r="H4" s="2"/>
      <c r="I4" s="5"/>
      <c r="J4" s="5"/>
      <c r="K4" s="6"/>
      <c r="L4" s="4"/>
      <c r="M4" s="6"/>
      <c r="O4" s="8" t="s">
        <v>3</v>
      </c>
      <c r="P4" s="21"/>
      <c r="Q4" s="10"/>
      <c r="R4" s="11"/>
      <c r="S4" s="20"/>
      <c r="T4" s="13"/>
      <c r="U4" s="14">
        <f t="shared" ca="1" si="0"/>
        <v>28</v>
      </c>
      <c r="V4" s="15">
        <v>24</v>
      </c>
      <c r="W4" s="15">
        <v>24</v>
      </c>
      <c r="X4" s="15">
        <v>24</v>
      </c>
      <c r="Y4" s="16" t="s">
        <v>2</v>
      </c>
      <c r="Z4" s="15">
        <v>24</v>
      </c>
      <c r="AA4" s="15">
        <v>24</v>
      </c>
      <c r="AB4" s="15">
        <v>24</v>
      </c>
      <c r="AC4" s="15">
        <v>24</v>
      </c>
      <c r="AD4" s="15">
        <v>24</v>
      </c>
      <c r="AE4" s="15">
        <v>24</v>
      </c>
      <c r="AF4" s="15">
        <v>24</v>
      </c>
      <c r="AG4" s="16" t="s">
        <v>2</v>
      </c>
      <c r="AH4" s="16" t="s">
        <v>2</v>
      </c>
      <c r="AI4" s="15">
        <v>24</v>
      </c>
      <c r="AJ4" s="15">
        <v>24</v>
      </c>
      <c r="AK4" s="15">
        <v>24</v>
      </c>
      <c r="AL4" s="15">
        <v>24</v>
      </c>
      <c r="AM4" s="15">
        <v>24</v>
      </c>
      <c r="AN4" s="15">
        <v>24</v>
      </c>
      <c r="AO4" s="15">
        <v>24</v>
      </c>
      <c r="AP4" s="15">
        <v>24</v>
      </c>
      <c r="AQ4" s="15">
        <v>24</v>
      </c>
      <c r="AR4" s="15">
        <v>24</v>
      </c>
      <c r="AS4" s="15">
        <v>24</v>
      </c>
      <c r="AT4" s="15">
        <v>24</v>
      </c>
      <c r="AU4" s="15">
        <v>24</v>
      </c>
      <c r="AV4" s="15">
        <v>24</v>
      </c>
      <c r="AW4" s="15">
        <v>24</v>
      </c>
      <c r="AX4" s="15">
        <v>24</v>
      </c>
      <c r="AY4" s="15">
        <v>24</v>
      </c>
      <c r="AZ4" s="15">
        <v>24</v>
      </c>
      <c r="BA4" s="15">
        <v>24</v>
      </c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  <c r="BO4" s="15"/>
      <c r="BP4" s="15"/>
      <c r="BQ4" s="15"/>
      <c r="BR4" s="15"/>
      <c r="BS4" s="15"/>
      <c r="BT4" s="15"/>
      <c r="BU4" s="15"/>
      <c r="BV4" s="15"/>
      <c r="BW4" s="15"/>
      <c r="BX4" s="15"/>
      <c r="BY4" s="15"/>
      <c r="BZ4" s="15"/>
      <c r="CA4" s="15"/>
      <c r="CB4" s="15"/>
      <c r="CC4" s="15"/>
      <c r="CD4" s="15"/>
    </row>
    <row r="5" spans="1:82" s="8" customFormat="1" ht="9" customHeight="1" x14ac:dyDescent="0.25">
      <c r="A5" s="1"/>
      <c r="B5" s="2"/>
      <c r="C5" s="2"/>
      <c r="D5" s="3"/>
      <c r="E5" s="4">
        <v>1</v>
      </c>
      <c r="F5" s="2" t="s">
        <v>0</v>
      </c>
      <c r="G5" s="2">
        <v>1006</v>
      </c>
      <c r="H5" s="2"/>
      <c r="I5" s="5"/>
      <c r="J5" s="5"/>
      <c r="K5" s="6"/>
      <c r="L5" s="4"/>
      <c r="M5" s="6"/>
      <c r="O5" s="22"/>
      <c r="P5" s="23"/>
      <c r="Q5" s="10"/>
      <c r="R5" s="24"/>
      <c r="S5" s="25"/>
      <c r="T5" s="26"/>
      <c r="U5" s="14">
        <f t="shared" ca="1" si="0"/>
        <v>0</v>
      </c>
      <c r="V5" s="27"/>
      <c r="W5" s="27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</row>
    <row r="6" spans="1:82" s="8" customFormat="1" ht="9" customHeight="1" x14ac:dyDescent="0.25">
      <c r="A6" s="1"/>
      <c r="B6" s="2"/>
      <c r="C6" s="2"/>
      <c r="D6" s="3"/>
      <c r="E6" s="4">
        <v>2</v>
      </c>
      <c r="F6" s="2" t="s">
        <v>0</v>
      </c>
      <c r="G6" s="2">
        <v>1007</v>
      </c>
      <c r="H6" s="2"/>
      <c r="I6" s="5"/>
      <c r="J6" s="5"/>
      <c r="K6" s="6"/>
      <c r="L6" s="4"/>
      <c r="M6" s="28"/>
      <c r="O6" s="22"/>
      <c r="P6" s="23"/>
      <c r="Q6" s="10"/>
      <c r="R6" s="24"/>
      <c r="S6" s="25"/>
      <c r="T6" s="26"/>
      <c r="U6" s="14">
        <f t="shared" ca="1" si="0"/>
        <v>0</v>
      </c>
      <c r="V6" s="27"/>
      <c r="W6" s="27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</row>
    <row r="7" spans="1:82" s="8" customFormat="1" ht="9" customHeight="1" x14ac:dyDescent="0.25">
      <c r="A7" s="1"/>
      <c r="B7" s="2"/>
      <c r="C7" s="2"/>
      <c r="D7" s="3"/>
      <c r="E7" s="4">
        <v>2</v>
      </c>
      <c r="F7" s="2" t="s">
        <v>0</v>
      </c>
      <c r="G7" s="2">
        <v>1007</v>
      </c>
      <c r="H7" s="2"/>
      <c r="I7" s="5"/>
      <c r="J7" s="5"/>
      <c r="K7" s="6"/>
      <c r="L7" s="4"/>
      <c r="M7" s="28"/>
      <c r="O7" s="22"/>
      <c r="P7" s="23"/>
      <c r="Q7" s="10"/>
      <c r="R7" s="24"/>
      <c r="S7" s="25"/>
      <c r="T7" s="26"/>
      <c r="U7" s="14">
        <f t="shared" ca="1" si="0"/>
        <v>0</v>
      </c>
      <c r="V7" s="27"/>
      <c r="W7" s="27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</row>
    <row r="8" spans="1:82" s="8" customFormat="1" ht="9" customHeight="1" x14ac:dyDescent="0.25">
      <c r="A8" s="1"/>
      <c r="B8" s="2"/>
      <c r="C8" s="2"/>
      <c r="D8" s="3"/>
      <c r="E8" s="4">
        <v>1</v>
      </c>
      <c r="F8" s="2" t="s">
        <v>0</v>
      </c>
      <c r="G8" s="2">
        <v>1010</v>
      </c>
      <c r="H8" s="2"/>
      <c r="I8" s="5"/>
      <c r="J8" s="5"/>
      <c r="K8" s="6"/>
      <c r="L8" s="4"/>
      <c r="M8" s="6"/>
      <c r="O8" s="29" t="s">
        <v>4</v>
      </c>
      <c r="P8" s="30"/>
      <c r="Q8" s="10"/>
      <c r="R8" s="31"/>
      <c r="S8" s="32"/>
      <c r="T8" s="13"/>
      <c r="U8" s="14">
        <f t="shared" ca="1" si="0"/>
        <v>13</v>
      </c>
      <c r="V8" s="15">
        <v>24</v>
      </c>
      <c r="W8" s="15">
        <v>24</v>
      </c>
      <c r="X8" s="4" t="s">
        <v>2</v>
      </c>
      <c r="Y8" s="4" t="s">
        <v>2</v>
      </c>
      <c r="Z8" s="4" t="s">
        <v>2</v>
      </c>
      <c r="AA8" s="15">
        <v>24</v>
      </c>
      <c r="AB8" s="15">
        <v>24</v>
      </c>
      <c r="AC8" s="15">
        <v>24</v>
      </c>
      <c r="AD8" s="4" t="s">
        <v>2</v>
      </c>
      <c r="AE8" s="4" t="s">
        <v>2</v>
      </c>
      <c r="AF8" s="4" t="s">
        <v>2</v>
      </c>
      <c r="AG8" s="4" t="s">
        <v>2</v>
      </c>
      <c r="AH8" s="4" t="s">
        <v>2</v>
      </c>
      <c r="AI8" s="4" t="s">
        <v>2</v>
      </c>
      <c r="AJ8" s="4" t="s">
        <v>2</v>
      </c>
      <c r="AK8" s="4" t="s">
        <v>2</v>
      </c>
      <c r="AL8" s="4" t="s">
        <v>2</v>
      </c>
      <c r="AM8" s="15">
        <v>24</v>
      </c>
      <c r="AN8" s="15">
        <v>24</v>
      </c>
      <c r="AO8" s="15">
        <v>24</v>
      </c>
      <c r="AP8" s="4" t="s">
        <v>2</v>
      </c>
      <c r="AQ8" s="4" t="s">
        <v>2</v>
      </c>
      <c r="AR8" s="4" t="s">
        <v>2</v>
      </c>
      <c r="AS8" s="15">
        <v>24</v>
      </c>
      <c r="AT8" s="15">
        <v>24</v>
      </c>
      <c r="AU8" s="15">
        <v>24</v>
      </c>
      <c r="AV8" s="4" t="s">
        <v>2</v>
      </c>
      <c r="AW8" s="4" t="s">
        <v>2</v>
      </c>
      <c r="AX8" s="4" t="s">
        <v>2</v>
      </c>
      <c r="AY8" s="15">
        <v>24</v>
      </c>
      <c r="AZ8" s="15">
        <v>24</v>
      </c>
      <c r="BA8" s="15">
        <v>24</v>
      </c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</row>
    <row r="9" spans="1:82" s="8" customFormat="1" ht="9" customHeight="1" x14ac:dyDescent="0.25">
      <c r="A9" s="2"/>
      <c r="B9" s="2"/>
      <c r="D9" s="3"/>
      <c r="E9" s="4">
        <v>1</v>
      </c>
      <c r="F9" s="2" t="s">
        <v>0</v>
      </c>
      <c r="G9" s="2">
        <v>1010</v>
      </c>
      <c r="H9" s="2"/>
      <c r="I9" s="5"/>
      <c r="J9" s="5"/>
      <c r="K9" s="6"/>
      <c r="L9" s="4"/>
      <c r="M9" s="6"/>
      <c r="O9" s="8" t="s">
        <v>5</v>
      </c>
      <c r="P9" s="30"/>
      <c r="Q9" s="10"/>
      <c r="R9" s="33"/>
      <c r="S9" s="34"/>
      <c r="T9" s="13"/>
      <c r="U9" s="14">
        <f t="shared" ca="1" si="0"/>
        <v>15</v>
      </c>
      <c r="V9" s="16" t="s">
        <v>2</v>
      </c>
      <c r="W9" s="16" t="s">
        <v>2</v>
      </c>
      <c r="X9" s="15">
        <v>24</v>
      </c>
      <c r="Y9" s="15">
        <v>24</v>
      </c>
      <c r="Z9" s="15">
        <v>24</v>
      </c>
      <c r="AA9" s="16" t="s">
        <v>2</v>
      </c>
      <c r="AB9" s="16" t="s">
        <v>2</v>
      </c>
      <c r="AC9" s="16" t="s">
        <v>2</v>
      </c>
      <c r="AD9" s="15">
        <v>24</v>
      </c>
      <c r="AE9" s="15">
        <v>24</v>
      </c>
      <c r="AF9" s="15">
        <v>24</v>
      </c>
      <c r="AG9" s="16" t="s">
        <v>2</v>
      </c>
      <c r="AH9" s="16" t="s">
        <v>2</v>
      </c>
      <c r="AI9" s="16" t="s">
        <v>2</v>
      </c>
      <c r="AJ9" s="15">
        <v>24</v>
      </c>
      <c r="AK9" s="15">
        <v>24</v>
      </c>
      <c r="AL9" s="15">
        <v>24</v>
      </c>
      <c r="AM9" s="16" t="s">
        <v>2</v>
      </c>
      <c r="AN9" s="16" t="s">
        <v>2</v>
      </c>
      <c r="AO9" s="16" t="s">
        <v>2</v>
      </c>
      <c r="AP9" s="15">
        <v>24</v>
      </c>
      <c r="AQ9" s="15">
        <v>24</v>
      </c>
      <c r="AR9" s="15">
        <v>24</v>
      </c>
      <c r="AS9" s="16" t="s">
        <v>2</v>
      </c>
      <c r="AT9" s="16" t="s">
        <v>2</v>
      </c>
      <c r="AU9" s="16" t="s">
        <v>2</v>
      </c>
      <c r="AV9" s="15">
        <v>24</v>
      </c>
      <c r="AW9" s="15">
        <v>24</v>
      </c>
      <c r="AX9" s="15">
        <v>24</v>
      </c>
      <c r="AY9" s="16" t="s">
        <v>2</v>
      </c>
      <c r="AZ9" s="16" t="s">
        <v>2</v>
      </c>
      <c r="BA9" s="16" t="s">
        <v>2</v>
      </c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</row>
    <row r="10" spans="1:82" s="8" customFormat="1" ht="9" customHeight="1" x14ac:dyDescent="0.25">
      <c r="A10" s="1"/>
      <c r="B10" s="2"/>
      <c r="C10" s="2"/>
      <c r="D10" s="3"/>
      <c r="E10" s="4">
        <v>2</v>
      </c>
      <c r="F10" s="2" t="s">
        <v>0</v>
      </c>
      <c r="G10" s="2">
        <v>1011</v>
      </c>
      <c r="H10" s="2"/>
      <c r="I10" s="5"/>
      <c r="J10" s="5"/>
      <c r="K10" s="6"/>
      <c r="L10" s="4"/>
      <c r="M10" s="28"/>
      <c r="O10" s="35"/>
      <c r="P10" s="36"/>
      <c r="Q10" s="10"/>
      <c r="R10" s="37"/>
      <c r="S10" s="38"/>
      <c r="T10" s="39"/>
      <c r="U10" s="14">
        <f t="shared" ca="1" si="0"/>
        <v>0</v>
      </c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</row>
    <row r="11" spans="1:82" s="8" customFormat="1" ht="9" customHeight="1" x14ac:dyDescent="0.25">
      <c r="A11" s="1"/>
      <c r="B11" s="2"/>
      <c r="C11" s="2"/>
      <c r="D11" s="3"/>
      <c r="E11" s="4">
        <v>2</v>
      </c>
      <c r="F11" s="2" t="s">
        <v>0</v>
      </c>
      <c r="G11" s="2">
        <v>1011</v>
      </c>
      <c r="H11" s="2"/>
      <c r="I11" s="5"/>
      <c r="J11" s="5"/>
      <c r="K11" s="6"/>
      <c r="L11" s="4"/>
      <c r="M11" s="28"/>
      <c r="O11" s="35"/>
      <c r="P11" s="36"/>
      <c r="Q11" s="10"/>
      <c r="R11" s="37"/>
      <c r="S11" s="38"/>
      <c r="T11" s="39"/>
      <c r="U11" s="14">
        <f t="shared" ca="1" si="0"/>
        <v>0</v>
      </c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</row>
    <row r="12" spans="1:82" s="8" customFormat="1" ht="9" customHeight="1" x14ac:dyDescent="0.25">
      <c r="A12" s="2"/>
      <c r="B12" s="2"/>
      <c r="D12" s="3"/>
      <c r="E12" s="4">
        <v>1</v>
      </c>
      <c r="F12" s="2" t="s">
        <v>0</v>
      </c>
      <c r="G12" s="2">
        <v>1013</v>
      </c>
      <c r="H12" s="2"/>
      <c r="I12" s="5"/>
      <c r="J12" s="5"/>
      <c r="K12" s="6"/>
      <c r="L12" s="4"/>
      <c r="M12" s="6"/>
      <c r="O12" s="8" t="s">
        <v>6</v>
      </c>
      <c r="P12" s="9"/>
      <c r="Q12" s="10"/>
      <c r="R12" s="11"/>
      <c r="S12" s="32"/>
      <c r="T12" s="13"/>
      <c r="U12" s="14">
        <f t="shared" ca="1" si="0"/>
        <v>21</v>
      </c>
      <c r="V12" s="15">
        <v>24</v>
      </c>
      <c r="W12" s="15">
        <v>24</v>
      </c>
      <c r="X12" s="15">
        <v>24</v>
      </c>
      <c r="Y12" s="16" t="s">
        <v>2</v>
      </c>
      <c r="Z12" s="15">
        <v>24</v>
      </c>
      <c r="AA12" s="15">
        <v>24</v>
      </c>
      <c r="AB12" s="15">
        <v>24</v>
      </c>
      <c r="AC12" s="16" t="s">
        <v>2</v>
      </c>
      <c r="AD12" s="16" t="s">
        <v>2</v>
      </c>
      <c r="AE12" s="16" t="s">
        <v>2</v>
      </c>
      <c r="AF12" s="16" t="s">
        <v>2</v>
      </c>
      <c r="AG12" s="15">
        <v>24</v>
      </c>
      <c r="AH12" s="15">
        <v>24</v>
      </c>
      <c r="AI12" s="15">
        <v>24</v>
      </c>
      <c r="AJ12" s="15">
        <v>24</v>
      </c>
      <c r="AK12" s="15">
        <v>24</v>
      </c>
      <c r="AL12" s="16" t="s">
        <v>2</v>
      </c>
      <c r="AM12" s="15">
        <v>24</v>
      </c>
      <c r="AN12" s="15">
        <v>24</v>
      </c>
      <c r="AO12" s="15">
        <v>24</v>
      </c>
      <c r="AP12" s="15">
        <v>24</v>
      </c>
      <c r="AQ12" s="15">
        <v>24</v>
      </c>
      <c r="AR12" s="16" t="s">
        <v>2</v>
      </c>
      <c r="AS12" s="16" t="s">
        <v>2</v>
      </c>
      <c r="AT12" s="15">
        <v>24</v>
      </c>
      <c r="AU12" s="15">
        <v>24</v>
      </c>
      <c r="AV12" s="15">
        <v>24</v>
      </c>
      <c r="AW12" s="15">
        <v>24</v>
      </c>
      <c r="AX12" s="15">
        <v>24</v>
      </c>
      <c r="AY12" s="16" t="s">
        <v>2</v>
      </c>
      <c r="AZ12" s="16" t="s">
        <v>2</v>
      </c>
      <c r="BA12" s="15">
        <v>24</v>
      </c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</row>
    <row r="13" spans="1:82" s="8" customFormat="1" ht="9" customHeight="1" x14ac:dyDescent="0.25">
      <c r="A13" s="1"/>
      <c r="B13" s="2"/>
      <c r="C13" s="2"/>
      <c r="D13" s="3"/>
      <c r="E13" s="4">
        <v>1</v>
      </c>
      <c r="F13" s="2" t="s">
        <v>0</v>
      </c>
      <c r="G13" s="2">
        <v>1013</v>
      </c>
      <c r="H13" s="2"/>
      <c r="I13" s="5"/>
      <c r="J13" s="5"/>
      <c r="K13" s="6"/>
      <c r="L13" s="4"/>
      <c r="M13" s="6"/>
      <c r="P13" s="40"/>
      <c r="Q13" s="10"/>
      <c r="R13" s="11"/>
      <c r="S13" s="41"/>
      <c r="T13" s="42"/>
      <c r="U13" s="14">
        <f t="shared" ca="1" si="0"/>
        <v>0</v>
      </c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</row>
    <row r="14" spans="1:82" s="8" customFormat="1" ht="9" customHeight="1" x14ac:dyDescent="0.25">
      <c r="A14" s="1"/>
      <c r="B14" s="2"/>
      <c r="C14" s="2"/>
      <c r="D14" s="3"/>
      <c r="E14" s="4">
        <v>1</v>
      </c>
      <c r="F14" s="2" t="s">
        <v>0</v>
      </c>
      <c r="G14" s="2">
        <v>1015</v>
      </c>
      <c r="H14" s="2"/>
      <c r="I14" s="5"/>
      <c r="J14" s="5"/>
      <c r="K14" s="6"/>
      <c r="L14" s="4"/>
      <c r="M14" s="6"/>
      <c r="Q14" s="10"/>
      <c r="R14" s="57"/>
      <c r="T14" s="58"/>
      <c r="U14" s="14">
        <f t="shared" ca="1" si="0"/>
        <v>0</v>
      </c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</row>
    <row r="15" spans="1:82" s="8" customFormat="1" ht="9" customHeight="1" x14ac:dyDescent="0.25">
      <c r="A15" s="1"/>
      <c r="B15" s="2"/>
      <c r="C15" s="2"/>
      <c r="D15" s="3"/>
      <c r="E15" s="4">
        <v>1</v>
      </c>
      <c r="F15" s="2" t="s">
        <v>0</v>
      </c>
      <c r="G15" s="2">
        <v>1015</v>
      </c>
      <c r="H15" s="2"/>
      <c r="I15" s="5"/>
      <c r="J15" s="5"/>
      <c r="K15" s="6"/>
      <c r="L15" s="4"/>
      <c r="M15" s="6"/>
      <c r="R15" s="11"/>
      <c r="S15" s="41"/>
      <c r="T15" s="42"/>
      <c r="U15" s="14">
        <f t="shared" ca="1" si="0"/>
        <v>0</v>
      </c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</row>
    <row r="16" spans="1:82" s="8" customFormat="1" ht="9" customHeight="1" x14ac:dyDescent="0.25">
      <c r="A16" s="1"/>
      <c r="B16" s="17"/>
      <c r="C16" s="17"/>
      <c r="D16" s="53"/>
      <c r="E16" s="54"/>
      <c r="F16" s="17"/>
      <c r="G16" s="17"/>
      <c r="H16" s="17"/>
      <c r="I16" s="55"/>
      <c r="J16" s="55"/>
      <c r="K16" s="56"/>
      <c r="L16" s="54"/>
      <c r="M16" s="56"/>
      <c r="O16" s="29"/>
      <c r="P16" s="9"/>
      <c r="Q16" s="10"/>
      <c r="R16" s="57"/>
      <c r="S16" s="32"/>
      <c r="T16" s="58"/>
      <c r="U16" s="14">
        <f t="shared" ca="1" si="0"/>
        <v>0</v>
      </c>
      <c r="V16" s="16"/>
      <c r="W16" s="16"/>
      <c r="X16" s="16"/>
      <c r="Y16" s="54"/>
      <c r="Z16" s="54"/>
      <c r="AA16" s="54"/>
      <c r="AB16" s="16"/>
      <c r="AC16" s="16"/>
      <c r="AD16" s="16"/>
      <c r="AE16" s="54"/>
      <c r="AF16" s="54"/>
      <c r="AG16" s="54"/>
      <c r="AH16" s="16"/>
      <c r="AI16" s="16"/>
      <c r="AJ16" s="16"/>
      <c r="AK16" s="54"/>
      <c r="AL16" s="54"/>
      <c r="AM16" s="54"/>
      <c r="AN16" s="16"/>
      <c r="AO16" s="16"/>
      <c r="AP16" s="16"/>
      <c r="AQ16" s="54"/>
      <c r="AR16" s="54"/>
      <c r="AS16" s="54"/>
      <c r="AT16" s="16"/>
      <c r="AU16" s="16"/>
      <c r="AV16" s="16"/>
      <c r="AW16" s="54"/>
      <c r="AX16" s="54"/>
      <c r="AY16" s="54"/>
      <c r="AZ16" s="16"/>
      <c r="BA16" s="16"/>
      <c r="BB16" s="54"/>
      <c r="BC16" s="54"/>
      <c r="BD16" s="54"/>
      <c r="BE16" s="54"/>
      <c r="BF16" s="54"/>
      <c r="BG16" s="54"/>
      <c r="BH16" s="54"/>
      <c r="BI16" s="54"/>
      <c r="BJ16" s="54"/>
      <c r="BK16" s="54"/>
      <c r="BL16" s="54"/>
      <c r="BM16" s="54"/>
      <c r="BN16" s="54"/>
      <c r="BO16" s="54"/>
      <c r="BP16" s="54"/>
      <c r="BQ16" s="54"/>
      <c r="BR16" s="54"/>
      <c r="BS16" s="54"/>
      <c r="BT16" s="54"/>
      <c r="BU16" s="54"/>
      <c r="BV16" s="54"/>
      <c r="BW16" s="54"/>
      <c r="BX16" s="54"/>
      <c r="BY16" s="54"/>
      <c r="BZ16" s="54"/>
      <c r="CA16" s="54"/>
      <c r="CB16" s="54"/>
      <c r="CC16" s="54"/>
      <c r="CD16" s="54"/>
    </row>
    <row r="17" spans="1:82" s="8" customFormat="1" ht="9" customHeight="1" x14ac:dyDescent="0.25">
      <c r="A17" s="1"/>
      <c r="B17" s="17"/>
      <c r="C17" s="17"/>
      <c r="D17" s="53"/>
      <c r="E17" s="54"/>
      <c r="F17" s="17"/>
      <c r="G17" s="17"/>
      <c r="H17" s="17"/>
      <c r="I17" s="55"/>
      <c r="J17" s="55"/>
      <c r="K17" s="56"/>
      <c r="L17" s="54"/>
      <c r="M17" s="56"/>
      <c r="O17" s="29" t="s">
        <v>7</v>
      </c>
      <c r="P17" s="9"/>
      <c r="Q17" s="10"/>
      <c r="R17" s="31"/>
      <c r="S17" s="32"/>
      <c r="T17" s="13"/>
      <c r="U17" s="14">
        <f t="shared" ca="1" si="0"/>
        <v>15</v>
      </c>
      <c r="V17" s="16" t="s">
        <v>2</v>
      </c>
      <c r="W17" s="16" t="s">
        <v>2</v>
      </c>
      <c r="X17" s="16" t="s">
        <v>2</v>
      </c>
      <c r="Y17" s="15">
        <v>24</v>
      </c>
      <c r="Z17" s="15">
        <v>24</v>
      </c>
      <c r="AA17" s="15">
        <v>24</v>
      </c>
      <c r="AB17" s="16" t="s">
        <v>2</v>
      </c>
      <c r="AC17" s="16" t="s">
        <v>2</v>
      </c>
      <c r="AD17" s="16" t="s">
        <v>2</v>
      </c>
      <c r="AE17" s="15">
        <v>24</v>
      </c>
      <c r="AF17" s="15">
        <v>24</v>
      </c>
      <c r="AG17" s="15">
        <v>24</v>
      </c>
      <c r="AH17" s="16" t="s">
        <v>2</v>
      </c>
      <c r="AI17" s="16" t="s">
        <v>2</v>
      </c>
      <c r="AJ17" s="16" t="s">
        <v>2</v>
      </c>
      <c r="AK17" s="15">
        <v>24</v>
      </c>
      <c r="AL17" s="15">
        <v>24</v>
      </c>
      <c r="AM17" s="15">
        <v>24</v>
      </c>
      <c r="AN17" s="16" t="s">
        <v>2</v>
      </c>
      <c r="AO17" s="16" t="s">
        <v>2</v>
      </c>
      <c r="AP17" s="16" t="s">
        <v>2</v>
      </c>
      <c r="AQ17" s="15">
        <v>24</v>
      </c>
      <c r="AR17" s="15">
        <v>24</v>
      </c>
      <c r="AS17" s="15">
        <v>24</v>
      </c>
      <c r="AT17" s="16" t="s">
        <v>2</v>
      </c>
      <c r="AU17" s="16" t="s">
        <v>2</v>
      </c>
      <c r="AV17" s="16" t="s">
        <v>2</v>
      </c>
      <c r="AW17" s="15">
        <v>24</v>
      </c>
      <c r="AX17" s="15">
        <v>24</v>
      </c>
      <c r="AY17" s="15">
        <v>24</v>
      </c>
      <c r="AZ17" s="16" t="s">
        <v>2</v>
      </c>
      <c r="BA17" s="16" t="s">
        <v>2</v>
      </c>
      <c r="BB17" s="54"/>
      <c r="BC17" s="54"/>
      <c r="BD17" s="54"/>
      <c r="BE17" s="54"/>
      <c r="BF17" s="54"/>
      <c r="BG17" s="54"/>
      <c r="BH17" s="54"/>
      <c r="BI17" s="54"/>
      <c r="BJ17" s="54"/>
      <c r="BK17" s="54"/>
      <c r="BL17" s="54"/>
      <c r="BM17" s="54"/>
      <c r="BN17" s="54"/>
      <c r="BO17" s="54"/>
      <c r="BP17" s="54"/>
      <c r="BQ17" s="54"/>
      <c r="BR17" s="54"/>
      <c r="BS17" s="54"/>
      <c r="BT17" s="54"/>
      <c r="BU17" s="54"/>
      <c r="BV17" s="54"/>
      <c r="BW17" s="54"/>
      <c r="BX17" s="54"/>
      <c r="BY17" s="54"/>
      <c r="BZ17" s="54"/>
      <c r="CA17" s="54"/>
      <c r="CB17" s="54"/>
      <c r="CC17" s="54"/>
      <c r="CD17" s="54"/>
    </row>
    <row r="18" spans="1:82" s="8" customFormat="1" ht="9" customHeight="1" x14ac:dyDescent="0.25">
      <c r="A18" s="1"/>
      <c r="B18" s="17"/>
      <c r="C18" s="17"/>
      <c r="D18" s="53"/>
      <c r="E18" s="54"/>
      <c r="F18" s="17"/>
      <c r="G18" s="17"/>
      <c r="H18" s="17"/>
      <c r="I18" s="55"/>
      <c r="J18" s="55"/>
      <c r="K18" s="56"/>
      <c r="L18" s="54"/>
      <c r="M18" s="56"/>
      <c r="O18" s="29"/>
      <c r="P18" s="9"/>
      <c r="Q18" s="10"/>
      <c r="R18" s="57"/>
      <c r="S18" s="32"/>
      <c r="T18" s="58"/>
      <c r="U18" s="14">
        <f t="shared" ca="1" si="0"/>
        <v>0</v>
      </c>
      <c r="V18" s="16"/>
      <c r="W18" s="16"/>
      <c r="X18" s="16"/>
      <c r="Y18" s="54"/>
      <c r="Z18" s="54"/>
      <c r="AA18" s="54"/>
      <c r="AB18" s="16"/>
      <c r="AC18" s="16"/>
      <c r="AD18" s="16"/>
      <c r="AE18" s="54"/>
      <c r="AF18" s="54"/>
      <c r="AG18" s="54"/>
      <c r="AH18" s="16"/>
      <c r="AI18" s="16"/>
      <c r="AJ18" s="16"/>
      <c r="AK18" s="54"/>
      <c r="AL18" s="54"/>
      <c r="AM18" s="54"/>
      <c r="AN18" s="16"/>
      <c r="AO18" s="16"/>
      <c r="AP18" s="16"/>
      <c r="AQ18" s="54"/>
      <c r="AR18" s="54"/>
      <c r="AS18" s="54"/>
      <c r="AT18" s="16"/>
      <c r="AU18" s="16"/>
      <c r="AV18" s="16"/>
      <c r="AW18" s="54"/>
      <c r="AX18" s="54"/>
      <c r="AY18" s="54"/>
      <c r="AZ18" s="16"/>
      <c r="BA18" s="16"/>
      <c r="BB18" s="54"/>
      <c r="BC18" s="54"/>
      <c r="BD18" s="54"/>
      <c r="BE18" s="54"/>
      <c r="BF18" s="54"/>
      <c r="BG18" s="54"/>
      <c r="BH18" s="54"/>
      <c r="BI18" s="54"/>
      <c r="BJ18" s="54"/>
      <c r="BK18" s="54"/>
      <c r="BL18" s="54"/>
      <c r="BM18" s="54"/>
      <c r="BN18" s="54"/>
      <c r="BO18" s="54"/>
      <c r="BP18" s="54"/>
      <c r="BQ18" s="54"/>
      <c r="BR18" s="54"/>
      <c r="BS18" s="54"/>
      <c r="BT18" s="54"/>
      <c r="BU18" s="54"/>
      <c r="BV18" s="54"/>
      <c r="BW18" s="54"/>
      <c r="BX18" s="54"/>
      <c r="BY18" s="54"/>
      <c r="BZ18" s="54"/>
      <c r="CA18" s="54"/>
      <c r="CB18" s="54"/>
      <c r="CC18" s="54"/>
      <c r="CD18" s="54"/>
    </row>
    <row r="19" spans="1:82" s="8" customFormat="1" ht="9" customHeight="1" x14ac:dyDescent="0.25">
      <c r="A19" s="1"/>
      <c r="B19" s="17"/>
      <c r="C19" s="17"/>
      <c r="D19" s="53"/>
      <c r="E19" s="54"/>
      <c r="F19" s="17"/>
      <c r="G19" s="17"/>
      <c r="H19" s="17"/>
      <c r="I19" s="55"/>
      <c r="J19" s="55"/>
      <c r="K19" s="56"/>
      <c r="L19" s="54"/>
      <c r="M19" s="56"/>
      <c r="O19" s="29"/>
      <c r="P19" s="9"/>
      <c r="Q19" s="10"/>
      <c r="R19" s="57"/>
      <c r="S19" s="32"/>
      <c r="T19" s="58"/>
      <c r="U19" s="14">
        <f t="shared" ca="1" si="0"/>
        <v>0</v>
      </c>
      <c r="V19" s="16"/>
      <c r="W19" s="16"/>
      <c r="X19" s="16"/>
      <c r="Y19" s="54"/>
      <c r="Z19" s="54"/>
      <c r="AA19" s="54"/>
      <c r="AB19" s="16"/>
      <c r="AC19" s="16"/>
      <c r="AD19" s="16"/>
      <c r="AE19" s="54"/>
      <c r="AF19" s="54"/>
      <c r="AG19" s="54"/>
      <c r="AH19" s="16"/>
      <c r="AI19" s="16"/>
      <c r="AJ19" s="16"/>
      <c r="AK19" s="54"/>
      <c r="AL19" s="54"/>
      <c r="AM19" s="54"/>
      <c r="AN19" s="16"/>
      <c r="AO19" s="16"/>
      <c r="AP19" s="16"/>
      <c r="AQ19" s="54"/>
      <c r="AR19" s="54"/>
      <c r="AS19" s="54"/>
      <c r="AT19" s="16"/>
      <c r="AU19" s="16"/>
      <c r="AV19" s="16"/>
      <c r="AW19" s="54"/>
      <c r="AX19" s="54"/>
      <c r="AY19" s="54"/>
      <c r="AZ19" s="16"/>
      <c r="BA19" s="16"/>
      <c r="BB19" s="54"/>
      <c r="BC19" s="54"/>
      <c r="BD19" s="54"/>
      <c r="BE19" s="54"/>
      <c r="BF19" s="54"/>
      <c r="BG19" s="54"/>
      <c r="BH19" s="54"/>
      <c r="BI19" s="54"/>
      <c r="BJ19" s="54"/>
      <c r="BK19" s="54"/>
      <c r="BL19" s="54"/>
      <c r="BM19" s="54"/>
      <c r="BN19" s="54"/>
      <c r="BO19" s="54"/>
      <c r="BP19" s="54"/>
      <c r="BQ19" s="54"/>
      <c r="BR19" s="54"/>
      <c r="BS19" s="54"/>
      <c r="BT19" s="54"/>
      <c r="BU19" s="54"/>
      <c r="BV19" s="54"/>
      <c r="BW19" s="54"/>
      <c r="BX19" s="54"/>
      <c r="BY19" s="54"/>
      <c r="BZ19" s="54"/>
      <c r="CA19" s="54"/>
      <c r="CB19" s="54"/>
      <c r="CC19" s="54"/>
      <c r="CD19" s="54"/>
    </row>
    <row r="26" spans="1:82" x14ac:dyDescent="0.25"/>
  </sheetData>
  <conditionalFormatting sqref="V2:CD19">
    <cfRule type="containsBlanks" dxfId="90" priority="4" stopIfTrue="1">
      <formula>LEN(TRIM(V2))=0</formula>
    </cfRule>
    <cfRule type="containsText" dxfId="89" priority="5" stopIfTrue="1" operator="containsText" text="бол">
      <formula>NOT(ISERROR(SEARCH("бол",V2)))</formula>
    </cfRule>
    <cfRule type="containsText" dxfId="88" priority="6" stopIfTrue="1" operator="containsText" text="отп">
      <formula>NOT(ISERROR(SEARCH("отп",V2)))</formula>
    </cfRule>
    <cfRule type="containsText" dxfId="87" priority="7" stopIfTrue="1" operator="containsText" text="вых">
      <formula>NOT(ISERROR(SEARCH("вых",V2)))</formula>
    </cfRule>
    <cfRule type="cellIs" dxfId="86" priority="8" stopIfTrue="1" operator="greaterThan">
      <formula>10</formula>
    </cfRule>
  </conditionalFormatting>
  <conditionalFormatting sqref="L2:L19">
    <cfRule type="cellIs" dxfId="85" priority="3" stopIfTrue="1" operator="greaterThan">
      <formula>0.5</formula>
    </cfRule>
  </conditionalFormatting>
  <conditionalFormatting sqref="E2:H19">
    <cfRule type="expression" dxfId="84" priority="2" stopIfTrue="1">
      <formula>$E2&gt;1</formula>
    </cfRule>
  </conditionalFormatting>
  <conditionalFormatting sqref="O2:T13 O15:T16 O18:T19">
    <cfRule type="expression" dxfId="83" priority="1" stopIfTrue="1">
      <formula>AND($U2&lt;7,$U2&gt;0,$J2&lt;$H$6)</formula>
    </cfRule>
  </conditionalFormatting>
  <conditionalFormatting sqref="I2:I19">
    <cfRule type="iconSet" priority="9">
      <iconSet iconSet="3Symbols2">
        <cfvo type="percent" val="0"/>
        <cfvo type="num" val="4700"/>
        <cfvo type="num" val="5000"/>
      </iconSet>
    </cfRule>
  </conditionalFormatting>
  <conditionalFormatting sqref="J2:J19">
    <cfRule type="dataBar" priority="1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{FDDA5B31-07F1-4F34-9A9A-453DA630729C}</x14:id>
        </ext>
      </extLst>
    </cfRule>
  </conditionalFormatting>
  <conditionalFormatting sqref="K2:K19">
    <cfRule type="dataBar" priority="11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{E01E7C54-CDD5-4216-B4D0-ED41AFB39C49}</x14:id>
        </ext>
      </extLst>
    </cfRule>
  </conditionalFormatting>
  <conditionalFormatting sqref="O17:T17">
    <cfRule type="expression" dxfId="82" priority="23" stopIfTrue="1">
      <formula>AND($U17&lt;7,$U17&gt;0,$J14&lt;$H$6)</formula>
    </cfRule>
  </conditionalFormatting>
  <pageMargins left="0.7" right="0.7" top="0.75" bottom="0.75" header="0.3" footer="0.3"/>
  <legacyDrawing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FDDA5B31-07F1-4F34-9A9A-453DA630729C}">
            <x14:dataBar minLength="0" maxLength="100" negativeBarColorSameAsPositive="1" axisPosition="none">
              <x14:cfvo type="min"/>
              <x14:cfvo type="max"/>
            </x14:dataBar>
          </x14:cfRule>
          <xm:sqref>J2:J19</xm:sqref>
        </x14:conditionalFormatting>
        <x14:conditionalFormatting xmlns:xm="http://schemas.microsoft.com/office/excel/2006/main">
          <x14:cfRule type="dataBar" id="{E01E7C54-CDD5-4216-B4D0-ED41AFB39C49}">
            <x14:dataBar minLength="0" maxLength="100" negativeBarColorSameAsPositive="1" axisPosition="none">
              <x14:cfvo type="min"/>
              <x14:cfvo type="max"/>
            </x14:dataBar>
          </x14:cfRule>
          <xm:sqref>K2:K19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Трофимов Алексей</dc:creator>
  <cp:lastModifiedBy>Трофимов Алексей</cp:lastModifiedBy>
  <dcterms:created xsi:type="dcterms:W3CDTF">2015-05-18T04:48:50Z</dcterms:created>
  <dcterms:modified xsi:type="dcterms:W3CDTF">2015-05-18T05:12:39Z</dcterms:modified>
</cp:coreProperties>
</file>