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30" windowWidth="15600" windowHeight="1185"/>
  </bookViews>
  <sheets>
    <sheet name="ТММ" sheetId="69" r:id="rId1"/>
    <sheet name="Ассортимент" sheetId="66" r:id="rId2"/>
  </sheets>
  <calcPr calcId="145621" refMode="R1C1"/>
</workbook>
</file>

<file path=xl/calcChain.xml><?xml version="1.0" encoding="utf-8"?>
<calcChain xmlns="http://schemas.openxmlformats.org/spreadsheetml/2006/main">
  <c r="D104" i="69" l="1"/>
  <c r="C104" i="69"/>
  <c r="B104" i="69"/>
  <c r="B72" i="69" l="1"/>
  <c r="C67" i="69"/>
  <c r="C72" i="69" s="1"/>
  <c r="D60" i="69" l="1"/>
  <c r="C60" i="69"/>
  <c r="B60" i="69"/>
  <c r="D23" i="69" l="1"/>
  <c r="C23" i="69"/>
  <c r="B23" i="69"/>
  <c r="D72" i="69" l="1"/>
</calcChain>
</file>

<file path=xl/comments1.xml><?xml version="1.0" encoding="utf-8"?>
<comments xmlns="http://schemas.openxmlformats.org/spreadsheetml/2006/main">
  <authors>
    <author>Ирина Тихвинская</author>
  </authors>
  <commentList>
    <comment ref="A52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замена на вес или др позицию</t>
        </r>
      </text>
    </comment>
    <comment ref="A58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</t>
        </r>
      </text>
    </comment>
    <comment ref="A59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 и объем, в скольких магазинах продается продукт</t>
        </r>
      </text>
    </comment>
  </commentList>
</comments>
</file>

<file path=xl/sharedStrings.xml><?xml version="1.0" encoding="utf-8"?>
<sst xmlns="http://schemas.openxmlformats.org/spreadsheetml/2006/main" count="160" uniqueCount="72">
  <si>
    <t>до акции</t>
  </si>
  <si>
    <t>факт</t>
  </si>
  <si>
    <t>план на акцию</t>
  </si>
  <si>
    <t>Описание акции</t>
  </si>
  <si>
    <t>Ассортиментная позиция</t>
  </si>
  <si>
    <t>Продажи, кг.</t>
  </si>
  <si>
    <t>Моцарелла для пиццы "Pretto", 45%, 0,46 кг, в/у</t>
  </si>
  <si>
    <t>Моцарелла для пиццы "Unаgrande", 45%, 0,46 кг, в/у</t>
  </si>
  <si>
    <t>Моцарелла для панини и горячих бутербродов "Unagrande", 45%, 0,37 кг, в/у</t>
  </si>
  <si>
    <t>Сулугуни "Умалат", 45%, 0,28 кг, в/у</t>
  </si>
  <si>
    <t>Сулугуни для запекания "Умалат" 45%, 0,37 кг, т/ф</t>
  </si>
  <si>
    <t>Моцарелла Чильеджина в воде "Pretto", 50%, 0,125 кг, ф/п</t>
  </si>
  <si>
    <t xml:space="preserve">Моцарелла Фиор ди Латте в воде "Pretto", 50%, 0,125 кг, ф/п </t>
  </si>
  <si>
    <t>Моцарелла Чильеджина в воде "Unаgrande", 50%, 0,125 кг, ф/п</t>
  </si>
  <si>
    <t>Моцарелла Фиор ди Латте в воде "Unаgrande", 50%, 0,125 кг, ф/п</t>
  </si>
  <si>
    <t>Адыгейский "Умалат", 45%, 0,37 кг, в/у</t>
  </si>
  <si>
    <t>Адыгейский "Умалат", 45%, в/у</t>
  </si>
  <si>
    <t>Рикотта "Unаgrande", 45%, 0,25 кг, пл/с</t>
  </si>
  <si>
    <t>Маскарпоне "Ungrande", 80%, 0,25 кг, пл/с</t>
  </si>
  <si>
    <t xml:space="preserve">Рoбиола "Unаgrande", 55%, 0,25 кг, пл/с </t>
  </si>
  <si>
    <t>Рикотта "Unаgrande dolce", 30%, 0,25 кг, пл/с</t>
  </si>
  <si>
    <t>Маскарпоне "Ungrande dolce", 50%, 0,25 кг, пл/с</t>
  </si>
  <si>
    <t>Итого</t>
  </si>
  <si>
    <t>Качорикотта</t>
  </si>
  <si>
    <t>Качорикотта "Unagrande", 45%, 0,37 кг, в/у</t>
  </si>
  <si>
    <t>Качокавалло "Unagrande", 0,26 кг., в/у</t>
  </si>
  <si>
    <t>Группа</t>
  </si>
  <si>
    <t>наименование</t>
  </si>
  <si>
    <t>адыгейский</t>
  </si>
  <si>
    <t>маскарпоне</t>
  </si>
  <si>
    <t>масло</t>
  </si>
  <si>
    <t>моцарелла для пиццы</t>
  </si>
  <si>
    <t xml:space="preserve">моцарелла для пиццы претто 0,37 </t>
  </si>
  <si>
    <t>Моцарелла в воде</t>
  </si>
  <si>
    <t>Робиолла</t>
  </si>
  <si>
    <t>рикотта</t>
  </si>
  <si>
    <t>сулугуни</t>
  </si>
  <si>
    <t>Весь ассортимент</t>
  </si>
  <si>
    <t xml:space="preserve">Адыгейский "Умалат", 45%, 0,37 кг, в/у </t>
  </si>
  <si>
    <t xml:space="preserve">Адыгейский "Умалат", 45%, кг, в/у </t>
  </si>
  <si>
    <t xml:space="preserve">Кавказский "Умалат", 45%, в/у </t>
  </si>
  <si>
    <t xml:space="preserve">адыгейский </t>
  </si>
  <si>
    <t xml:space="preserve">Качорикота Умалат 45% </t>
  </si>
  <si>
    <t xml:space="preserve">Качорикотта </t>
  </si>
  <si>
    <t xml:space="preserve">Качокавалло </t>
  </si>
  <si>
    <t xml:space="preserve">Маскарпоне "Ungrande dolce", 50%, 0,25 кг, пл/с </t>
  </si>
  <si>
    <t xml:space="preserve">Маскарпоне "Ungrande", 80%, 0,25 кг, пл/с </t>
  </si>
  <si>
    <t xml:space="preserve">маскарпоне </t>
  </si>
  <si>
    <t xml:space="preserve">Масло сливочное крестьянское "Umalatte", 72,5%, 0,5 кг, к/к </t>
  </si>
  <si>
    <t xml:space="preserve">масло </t>
  </si>
  <si>
    <t xml:space="preserve">Моцарелла для панини и горячих бутербродов "Unagrande", 45%, 0,37 кг, в/у </t>
  </si>
  <si>
    <t xml:space="preserve">Моцарелла для пиццы "Pretto", 45%, 0,46 кг, в/у </t>
  </si>
  <si>
    <t xml:space="preserve">Моцарелла для пиццы "Unаgrande", 45%, 0,46 кг, в/у </t>
  </si>
  <si>
    <t xml:space="preserve">моцарелла для пиццы </t>
  </si>
  <si>
    <t xml:space="preserve">Моцарелла Фиор ди Латте в воде "Unаgrande", 50%, 0,125 кг, ф/п </t>
  </si>
  <si>
    <t xml:space="preserve">Моцарелла Чильеджина в воде "Pretto", 50%, 0,1 кг, ф/п </t>
  </si>
  <si>
    <t xml:space="preserve">Моцарелла Чильеджина в воде "Pretto", 50%, 0,125 кг, ф/п </t>
  </si>
  <si>
    <t xml:space="preserve">Моцарелла Чильеджина в воде "Unаgrande", 50%, 0,125 кг, ф/п </t>
  </si>
  <si>
    <t xml:space="preserve">Моцарелла в воде </t>
  </si>
  <si>
    <t xml:space="preserve">Рoбиола "Unаgrande", 55%, 0,25 кг, пл/с  </t>
  </si>
  <si>
    <t xml:space="preserve">Робиолла </t>
  </si>
  <si>
    <t xml:space="preserve">Рикотта "Pretto", 45%, 0,25 кг, пл/с </t>
  </si>
  <si>
    <t xml:space="preserve">Рикотта "Unаgrande dolce", 30%, 0,25 кг, пл/с </t>
  </si>
  <si>
    <t xml:space="preserve">Рикотта "Unаgrande", 45%, 0,25 кг, пл/с </t>
  </si>
  <si>
    <t xml:space="preserve">рикотта </t>
  </si>
  <si>
    <t xml:space="preserve">Сулугуни "Умалат", 45%, 0,28 кг, в/у </t>
  </si>
  <si>
    <t xml:space="preserve">Сулугуни для запекания "Умалат" 45%, 0,37 кг, т/ф </t>
  </si>
  <si>
    <t xml:space="preserve">Сулугуни для запекания "Умалат" 45%, 0,46 кг, в/у </t>
  </si>
  <si>
    <t xml:space="preserve">сулугуни </t>
  </si>
  <si>
    <t xml:space="preserve">Общий </t>
  </si>
  <si>
    <r>
      <t xml:space="preserve">Сумма из столбца </t>
    </r>
    <r>
      <rPr>
        <b/>
        <sz val="10"/>
        <rFont val="Arial Cyr"/>
        <charset val="204"/>
      </rPr>
      <t>Продажи, кг до акции</t>
    </r>
  </si>
  <si>
    <r>
      <t xml:space="preserve">Сумма из столбца </t>
    </r>
    <r>
      <rPr>
        <b/>
        <sz val="10"/>
        <rFont val="Arial Cyr"/>
        <charset val="204"/>
      </rPr>
      <t xml:space="preserve">Продажи, кг план на акцию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</si>
</sst>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_р_._-;\-* #,##0.00_р_._-;_-* &quot;-&quot;??_р_._-;_-@_-"/>
  </numFmts>
  <fonts count="6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FF0000"/>
      <name val="Arial Cyr"/>
      <family val="2"/>
      <charset val="204"/>
    </font>
    <font>
      <sz val="8"/>
      <color rgb="FFFF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EE7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2" fillId="0" borderId="0"/>
    <xf numFmtId="9" fontId="32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32" fillId="0" borderId="0"/>
    <xf numFmtId="0" fontId="14" fillId="0" borderId="0"/>
    <xf numFmtId="0" fontId="8" fillId="0" borderId="0"/>
    <xf numFmtId="0" fontId="14" fillId="0" borderId="0"/>
    <xf numFmtId="0" fontId="35" fillId="0" borderId="0"/>
    <xf numFmtId="0" fontId="34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23" borderId="8" applyNumberFormat="0" applyAlignment="0" applyProtection="0"/>
    <xf numFmtId="9" fontId="32" fillId="0" borderId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165" fontId="36" fillId="0" borderId="0" applyFont="0" applyFill="0" applyBorder="0" applyAlignment="0" applyProtection="0"/>
    <xf numFmtId="0" fontId="31" fillId="4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7" fillId="0" borderId="0"/>
    <xf numFmtId="0" fontId="33" fillId="0" borderId="0"/>
    <xf numFmtId="0" fontId="8" fillId="0" borderId="0"/>
    <xf numFmtId="0" fontId="7" fillId="0" borderId="0"/>
    <xf numFmtId="0" fontId="7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39" fillId="0" borderId="0" applyFont="0" applyFill="0" applyBorder="0" applyAlignment="0" applyProtection="0"/>
    <xf numFmtId="0" fontId="40" fillId="0" borderId="0" applyNumberFormat="0" applyBorder="0" applyProtection="0"/>
    <xf numFmtId="9" fontId="41" fillId="0" borderId="0" applyFont="0" applyFill="0" applyBorder="0" applyAlignment="0" applyProtection="0"/>
    <xf numFmtId="0" fontId="40" fillId="0" borderId="0" applyNumberFormat="0" applyBorder="0" applyProtection="0"/>
    <xf numFmtId="9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53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2" fillId="0" borderId="3" applyNumberFormat="0" applyFill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43" fillId="0" borderId="4" applyNumberFormat="0" applyFill="0" applyAlignment="0" applyProtection="0"/>
    <xf numFmtId="0" fontId="56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3" borderId="0" applyNumberFormat="0" applyBorder="0" applyAlignment="0" applyProtection="0"/>
    <xf numFmtId="0" fontId="56" fillId="42" borderId="0" applyNumberFormat="0" applyBorder="0" applyAlignment="0" applyProtection="0"/>
    <xf numFmtId="0" fontId="8" fillId="0" borderId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3" borderId="0" applyNumberFormat="0" applyBorder="0" applyAlignment="0" applyProtection="0"/>
    <xf numFmtId="0" fontId="56" fillId="45" borderId="0" applyNumberFormat="0" applyBorder="0" applyAlignment="0" applyProtection="0"/>
    <xf numFmtId="0" fontId="48" fillId="33" borderId="1" applyNumberFormat="0" applyAlignment="0" applyProtection="0"/>
    <xf numFmtId="0" fontId="49" fillId="46" borderId="2" applyNumberFormat="0" applyAlignment="0" applyProtection="0"/>
    <xf numFmtId="0" fontId="44" fillId="0" borderId="0" applyNumberFormat="0" applyFill="0" applyBorder="0" applyAlignment="0" applyProtection="0"/>
    <xf numFmtId="0" fontId="55" fillId="0" borderId="6" applyNumberFormat="0" applyFill="0" applyAlignment="0" applyProtection="0"/>
    <xf numFmtId="0" fontId="52" fillId="47" borderId="7" applyNumberFormat="0" applyAlignment="0" applyProtection="0"/>
    <xf numFmtId="0" fontId="47" fillId="48" borderId="0" applyNumberFormat="0" applyBorder="0" applyAlignment="0" applyProtection="0"/>
    <xf numFmtId="0" fontId="46" fillId="29" borderId="0" applyNumberFormat="0" applyBorder="0" applyAlignment="0" applyProtection="0"/>
    <xf numFmtId="0" fontId="54" fillId="0" borderId="0" applyNumberFormat="0" applyFill="0" applyBorder="0" applyAlignment="0" applyProtection="0"/>
    <xf numFmtId="0" fontId="39" fillId="49" borderId="8" applyNumberFormat="0" applyFont="0" applyAlignment="0" applyProtection="0"/>
    <xf numFmtId="0" fontId="51" fillId="0" borderId="9" applyNumberFormat="0" applyFill="0" applyAlignment="0" applyProtection="0"/>
    <xf numFmtId="165" fontId="2" fillId="0" borderId="0" applyFont="0" applyFill="0" applyBorder="0" applyAlignment="0" applyProtection="0"/>
    <xf numFmtId="0" fontId="44" fillId="0" borderId="5" applyNumberFormat="0" applyFill="0" applyAlignment="0" applyProtection="0"/>
    <xf numFmtId="165" fontId="2" fillId="0" borderId="0" applyFont="0" applyFill="0" applyBorder="0" applyAlignment="0" applyProtection="0"/>
    <xf numFmtId="0" fontId="45" fillId="30" borderId="0" applyNumberFormat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 applyNumberFormat="0" applyBorder="0" applyProtection="0"/>
    <xf numFmtId="0" fontId="56" fillId="36" borderId="0" applyNumberFormat="0" applyBorder="0" applyAlignment="0" applyProtection="0"/>
    <xf numFmtId="0" fontId="50" fillId="46" borderId="1" applyNumberFormat="0" applyAlignment="0" applyProtection="0"/>
    <xf numFmtId="0" fontId="56" fillId="38" borderId="0" applyNumberFormat="0" applyBorder="0" applyAlignment="0" applyProtection="0"/>
    <xf numFmtId="0" fontId="56" fillId="40" borderId="0" applyNumberFormat="0" applyBorder="0" applyAlignment="0" applyProtection="0"/>
    <xf numFmtId="0" fontId="39" fillId="29" borderId="0" applyNumberFormat="0" applyBorder="0" applyAlignment="0" applyProtection="0"/>
    <xf numFmtId="0" fontId="56" fillId="44" borderId="0" applyNumberFormat="0" applyBorder="0" applyAlignment="0" applyProtection="0"/>
    <xf numFmtId="0" fontId="39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/>
    <xf numFmtId="3" fontId="9" fillId="0" borderId="10" xfId="40" applyNumberFormat="1" applyFont="1" applyBorder="1"/>
    <xf numFmtId="0" fontId="0" fillId="0" borderId="10" xfId="0" applyBorder="1"/>
    <xf numFmtId="0" fontId="57" fillId="0" borderId="10" xfId="127" applyFont="1" applyFill="1" applyBorder="1" applyAlignment="1">
      <alignment horizontal="center" vertical="center" wrapText="1"/>
    </xf>
    <xf numFmtId="1" fontId="9" fillId="0" borderId="10" xfId="40" applyNumberFormat="1" applyFont="1" applyBorder="1"/>
    <xf numFmtId="3" fontId="9" fillId="25" borderId="10" xfId="40" applyNumberFormat="1" applyFont="1" applyFill="1" applyBorder="1"/>
    <xf numFmtId="0" fontId="38" fillId="26" borderId="10" xfId="0" applyFont="1" applyFill="1" applyBorder="1"/>
    <xf numFmtId="0" fontId="57" fillId="26" borderId="10" xfId="127" applyFont="1" applyFill="1" applyBorder="1" applyAlignment="1">
      <alignment horizontal="center" vertical="center" wrapText="1"/>
    </xf>
    <xf numFmtId="3" fontId="9" fillId="26" borderId="10" xfId="40" applyNumberFormat="1" applyFont="1" applyFill="1" applyBorder="1"/>
    <xf numFmtId="0" fontId="10" fillId="26" borderId="10" xfId="0" applyFont="1" applyFill="1" applyBorder="1" applyAlignment="1">
      <alignment horizontal="center" vertical="center" wrapText="1"/>
    </xf>
    <xf numFmtId="0" fontId="38" fillId="0" borderId="10" xfId="0" applyFont="1" applyBorder="1"/>
    <xf numFmtId="0" fontId="10" fillId="0" borderId="10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26" borderId="20" xfId="0" applyFont="1" applyFill="1" applyBorder="1" applyAlignment="1" applyProtection="1">
      <alignment horizontal="center" vertical="center" wrapText="1"/>
      <protection locked="0"/>
    </xf>
    <xf numFmtId="0" fontId="10" fillId="26" borderId="18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0" fillId="27" borderId="19" xfId="0" applyFont="1" applyFill="1" applyBorder="1" applyProtection="1">
      <protection locked="0"/>
    </xf>
    <xf numFmtId="0" fontId="10" fillId="27" borderId="20" xfId="0" applyFont="1" applyFill="1" applyBorder="1" applyProtection="1">
      <protection locked="0"/>
    </xf>
    <xf numFmtId="3" fontId="10" fillId="27" borderId="11" xfId="0" applyNumberFormat="1" applyFont="1" applyFill="1" applyBorder="1" applyAlignment="1" applyProtection="1">
      <alignment horizontal="center" wrapText="1"/>
      <protection locked="0"/>
    </xf>
    <xf numFmtId="0" fontId="10" fillId="27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7" xfId="40" applyFont="1" applyFill="1" applyBorder="1" applyAlignment="1" applyProtection="1">
      <alignment horizontal="center" vertical="center"/>
      <protection locked="0"/>
    </xf>
    <xf numFmtId="0" fontId="9" fillId="0" borderId="17" xfId="40" applyFont="1" applyFill="1" applyBorder="1" applyProtection="1">
      <protection locked="0"/>
    </xf>
    <xf numFmtId="0" fontId="9" fillId="0" borderId="17" xfId="40" applyFont="1" applyFill="1" applyBorder="1" applyAlignment="1" applyProtection="1">
      <alignment horizontal="center"/>
      <protection locked="0"/>
    </xf>
    <xf numFmtId="0" fontId="9" fillId="50" borderId="17" xfId="40" applyFont="1" applyFill="1" applyBorder="1" applyAlignment="1" applyProtection="1">
      <alignment horizontal="center"/>
      <protection locked="0"/>
    </xf>
    <xf numFmtId="0" fontId="10" fillId="24" borderId="16" xfId="0" applyFont="1" applyFill="1" applyBorder="1" applyAlignment="1" applyProtection="1">
      <alignment horizontal="center" vertical="center" wrapText="1"/>
      <protection locked="0"/>
    </xf>
    <xf numFmtId="9" fontId="10" fillId="50" borderId="17" xfId="55" applyFont="1" applyFill="1" applyBorder="1" applyAlignment="1" applyProtection="1">
      <alignment horizontal="center" vertical="center" wrapText="1"/>
      <protection locked="0"/>
    </xf>
    <xf numFmtId="4" fontId="10" fillId="27" borderId="19" xfId="0" applyNumberFormat="1" applyFont="1" applyFill="1" applyBorder="1" applyAlignment="1" applyProtection="1">
      <alignment horizontal="center" vertical="center"/>
      <protection locked="0"/>
    </xf>
    <xf numFmtId="1" fontId="9" fillId="50" borderId="17" xfId="40" applyNumberFormat="1" applyFont="1" applyFill="1" applyBorder="1" applyAlignment="1" applyProtection="1">
      <alignment horizontal="center"/>
      <protection locked="0"/>
    </xf>
    <xf numFmtId="0" fontId="9" fillId="0" borderId="15" xfId="40" applyFont="1" applyBorder="1" applyAlignment="1" applyProtection="1">
      <alignment horizontal="center" vertical="center"/>
      <protection locked="0"/>
    </xf>
    <xf numFmtId="0" fontId="9" fillId="0" borderId="21" xfId="40" applyFont="1" applyBorder="1" applyAlignment="1" applyProtection="1">
      <alignment horizontal="center" vertical="center"/>
      <protection locked="0"/>
    </xf>
    <xf numFmtId="4" fontId="10" fillId="27" borderId="20" xfId="0" applyNumberFormat="1" applyFont="1" applyFill="1" applyBorder="1" applyAlignment="1" applyProtection="1">
      <alignment horizontal="center" vertical="center"/>
      <protection locked="0"/>
    </xf>
    <xf numFmtId="0" fontId="59" fillId="0" borderId="17" xfId="40" applyFont="1" applyFill="1" applyBorder="1" applyProtection="1">
      <protection locked="0"/>
    </xf>
    <xf numFmtId="0" fontId="59" fillId="0" borderId="17" xfId="40" applyFont="1" applyFill="1" applyBorder="1" applyAlignment="1" applyProtection="1">
      <alignment horizontal="center" vertical="center"/>
      <protection locked="0"/>
    </xf>
    <xf numFmtId="0" fontId="59" fillId="0" borderId="17" xfId="40" applyFont="1" applyFill="1" applyBorder="1" applyAlignment="1" applyProtection="1">
      <alignment horizontal="center"/>
      <protection locked="0"/>
    </xf>
    <xf numFmtId="0" fontId="59" fillId="50" borderId="17" xfId="40" applyFont="1" applyFill="1" applyBorder="1" applyAlignment="1" applyProtection="1">
      <alignment horizontal="center"/>
      <protection locked="0"/>
    </xf>
    <xf numFmtId="0" fontId="59" fillId="0" borderId="0" xfId="0" applyFont="1" applyProtection="1">
      <protection locked="0"/>
    </xf>
    <xf numFmtId="0" fontId="9" fillId="51" borderId="17" xfId="40" applyFont="1" applyFill="1" applyBorder="1" applyProtection="1">
      <protection locked="0"/>
    </xf>
    <xf numFmtId="0" fontId="9" fillId="51" borderId="17" xfId="40" applyFont="1" applyFill="1" applyBorder="1" applyAlignment="1" applyProtection="1">
      <alignment horizontal="center" vertical="center"/>
      <protection locked="0"/>
    </xf>
    <xf numFmtId="0" fontId="9" fillId="51" borderId="17" xfId="40" applyFont="1" applyFill="1" applyBorder="1" applyAlignment="1" applyProtection="1">
      <alignment horizontal="center"/>
      <protection locked="0"/>
    </xf>
    <xf numFmtId="0" fontId="9" fillId="51" borderId="0" xfId="0" applyFont="1" applyFill="1" applyProtection="1">
      <protection locked="0"/>
    </xf>
    <xf numFmtId="0" fontId="59" fillId="51" borderId="17" xfId="40" applyFont="1" applyFill="1" applyBorder="1" applyProtection="1">
      <protection locked="0"/>
    </xf>
    <xf numFmtId="0" fontId="59" fillId="51" borderId="17" xfId="40" applyFont="1" applyFill="1" applyBorder="1" applyAlignment="1" applyProtection="1">
      <alignment horizontal="center" vertical="center"/>
      <protection locked="0"/>
    </xf>
    <xf numFmtId="0" fontId="59" fillId="51" borderId="17" xfId="40" applyFont="1" applyFill="1" applyBorder="1" applyAlignment="1" applyProtection="1">
      <alignment horizontal="center"/>
      <protection locked="0"/>
    </xf>
    <xf numFmtId="0" fontId="59" fillId="51" borderId="0" xfId="0" applyFont="1" applyFill="1" applyProtection="1">
      <protection locked="0"/>
    </xf>
    <xf numFmtId="0" fontId="58" fillId="52" borderId="17" xfId="40" applyFont="1" applyFill="1" applyBorder="1" applyProtection="1">
      <protection locked="0"/>
    </xf>
    <xf numFmtId="0" fontId="58" fillId="52" borderId="15" xfId="40" applyFont="1" applyFill="1" applyBorder="1" applyAlignment="1" applyProtection="1">
      <alignment horizontal="center" vertical="center"/>
      <protection locked="0"/>
    </xf>
    <xf numFmtId="0" fontId="58" fillId="52" borderId="21" xfId="40" applyFont="1" applyFill="1" applyBorder="1" applyAlignment="1" applyProtection="1">
      <alignment horizontal="center" vertical="center"/>
      <protection locked="0"/>
    </xf>
    <xf numFmtId="1" fontId="58" fillId="52" borderId="17" xfId="40" applyNumberFormat="1" applyFont="1" applyFill="1" applyBorder="1" applyAlignment="1" applyProtection="1">
      <alignment horizontal="center"/>
      <protection locked="0"/>
    </xf>
    <xf numFmtId="0" fontId="58" fillId="52" borderId="0" xfId="0" applyFont="1" applyFill="1" applyProtection="1">
      <protection locked="0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10" fillId="24" borderId="18" xfId="0" applyFont="1" applyFill="1" applyBorder="1" applyAlignment="1" applyProtection="1">
      <alignment horizontal="center"/>
      <protection locked="0"/>
    </xf>
    <xf numFmtId="0" fontId="10" fillId="24" borderId="14" xfId="0" applyFont="1" applyFill="1" applyBorder="1" applyAlignment="1" applyProtection="1">
      <alignment horizontal="center"/>
      <protection locked="0"/>
    </xf>
    <xf numFmtId="0" fontId="10" fillId="24" borderId="13" xfId="0" applyFont="1" applyFill="1" applyBorder="1" applyAlignment="1" applyProtection="1">
      <alignment horizontal="center"/>
      <protection locked="0"/>
    </xf>
  </cellXfs>
  <cellStyles count="139">
    <cellStyle name="0,0_x000d__x000a_NA_x000d__x000a_" xfId="95"/>
    <cellStyle name="20% - Акцент1 2" xfId="1"/>
    <cellStyle name="20% - Акцент1 3" xfId="96"/>
    <cellStyle name="20% - Акцент2 2" xfId="2"/>
    <cellStyle name="20% - Акцент2 3" xfId="132"/>
    <cellStyle name="20% - Акцент3 2" xfId="3"/>
    <cellStyle name="20% - Акцент3 3" xfId="92"/>
    <cellStyle name="20% - Акцент4 2" xfId="4"/>
    <cellStyle name="20% - Акцент4 3" xfId="97"/>
    <cellStyle name="20% - Акцент5 2" xfId="5"/>
    <cellStyle name="20% - Акцент5 3" xfId="134"/>
    <cellStyle name="20% - Акцент6 2" xfId="6"/>
    <cellStyle name="20% - Акцент6 3" xfId="93"/>
    <cellStyle name="40% - Акцент1 2" xfId="7"/>
    <cellStyle name="40% - Акцент1 3" xfId="98"/>
    <cellStyle name="40% - Акцент2 2" xfId="8"/>
    <cellStyle name="40% - Акцент2 3" xfId="99"/>
    <cellStyle name="40% - Акцент3 2" xfId="9"/>
    <cellStyle name="40% - Акцент3 3" xfId="86"/>
    <cellStyle name="40% - Акцент4 2" xfId="10"/>
    <cellStyle name="40% - Акцент4 3" xfId="100"/>
    <cellStyle name="40% - Акцент5 2" xfId="11"/>
    <cellStyle name="40% - Акцент5 3" xfId="101"/>
    <cellStyle name="40% - Акцент6 2" xfId="12"/>
    <cellStyle name="40% - Акцент6 3" xfId="102"/>
    <cellStyle name="60% - Акцент1 2" xfId="13"/>
    <cellStyle name="60% - Акцент1 3" xfId="130"/>
    <cellStyle name="60% - Акцент2 2" xfId="14"/>
    <cellStyle name="60% - Акцент2 3" xfId="91"/>
    <cellStyle name="60% - Акцент3 2" xfId="15"/>
    <cellStyle name="60% - Акцент3 3" xfId="128"/>
    <cellStyle name="60% - Акцент4 2" xfId="16"/>
    <cellStyle name="60% - Акцент4 3" xfId="88"/>
    <cellStyle name="60% - Акцент5 2" xfId="17"/>
    <cellStyle name="60% - Акцент5 3" xfId="103"/>
    <cellStyle name="60% - Акцент6 2" xfId="18"/>
    <cellStyle name="60% - Акцент6 3" xfId="104"/>
    <cellStyle name="Excel Built-in Normal" xfId="19"/>
    <cellStyle name="Excel Built-in Percent" xfId="20"/>
    <cellStyle name="Акцент1 2" xfId="21"/>
    <cellStyle name="Акцент1 3" xfId="94"/>
    <cellStyle name="Акцент2 2" xfId="22"/>
    <cellStyle name="Акцент2 3" xfId="105"/>
    <cellStyle name="Акцент3 2" xfId="23"/>
    <cellStyle name="Акцент3 3" xfId="133"/>
    <cellStyle name="Акцент4 2" xfId="24"/>
    <cellStyle name="Акцент4 3" xfId="89"/>
    <cellStyle name="Акцент5 2" xfId="25"/>
    <cellStyle name="Акцент5 3" xfId="131"/>
    <cellStyle name="Акцент6 2" xfId="26"/>
    <cellStyle name="Акцент6 3" xfId="106"/>
    <cellStyle name="Ввод  2" xfId="27"/>
    <cellStyle name="Ввод  3" xfId="107"/>
    <cellStyle name="Вывод 2" xfId="28"/>
    <cellStyle name="Вывод 3" xfId="108"/>
    <cellStyle name="Вычисление 2" xfId="29"/>
    <cellStyle name="Вычисление 3" xfId="129"/>
    <cellStyle name="Заголовок 1 2" xfId="30"/>
    <cellStyle name="Заголовок 1 3" xfId="87"/>
    <cellStyle name="Заголовок 2 2" xfId="31"/>
    <cellStyle name="Заголовок 2 3" xfId="90"/>
    <cellStyle name="Заголовок 3 2" xfId="32"/>
    <cellStyle name="Заголовок 3 3" xfId="118"/>
    <cellStyle name="Заголовок 4 2" xfId="33"/>
    <cellStyle name="Заголовок 4 3" xfId="109"/>
    <cellStyle name="Итог 2" xfId="34"/>
    <cellStyle name="Итог 3" xfId="110"/>
    <cellStyle name="Контрольная ячейка 2" xfId="35"/>
    <cellStyle name="Контрольная ячейка 3" xfId="111"/>
    <cellStyle name="Название 2" xfId="36"/>
    <cellStyle name="Нейтральный 2" xfId="37"/>
    <cellStyle name="Нейтральный 3" xfId="112"/>
    <cellStyle name="Обычный" xfId="0" builtinId="0"/>
    <cellStyle name="Обычный 10" xfId="59"/>
    <cellStyle name="Обычный 10 10" xfId="62"/>
    <cellStyle name="Обычный 10 10 2" xfId="66"/>
    <cellStyle name="Обычный 10 10 2 2" xfId="126"/>
    <cellStyle name="Обычный 10 10 3" xfId="76"/>
    <cellStyle name="Обычный 10 10 4" xfId="80"/>
    <cellStyle name="Обычный 10 10 5" xfId="84"/>
    <cellStyle name="Обычный 10 10 6" xfId="122"/>
    <cellStyle name="Обычный 10 10 7" xfId="138"/>
    <cellStyle name="Обычный 2" xfId="38"/>
    <cellStyle name="Обычный 2 2" xfId="39"/>
    <cellStyle name="Обычный 2 2 2" xfId="40"/>
    <cellStyle name="Обычный 2 2 2 2" xfId="69"/>
    <cellStyle name="Обычный 2 2 3" xfId="60"/>
    <cellStyle name="Обычный 2 2 4" xfId="71"/>
    <cellStyle name="Обычный 3" xfId="41"/>
    <cellStyle name="Обычный 3 2" xfId="54"/>
    <cellStyle name="Обычный 4" xfId="42"/>
    <cellStyle name="Обычный 5" xfId="43"/>
    <cellStyle name="Обычный 59" xfId="61"/>
    <cellStyle name="Обычный 59 2" xfId="65"/>
    <cellStyle name="Обычный 59 2 2" xfId="125"/>
    <cellStyle name="Обычный 59 3" xfId="75"/>
    <cellStyle name="Обычный 59 4" xfId="79"/>
    <cellStyle name="Обычный 59 5" xfId="83"/>
    <cellStyle name="Обычный 59 6" xfId="121"/>
    <cellStyle name="Обычный 59 7" xfId="137"/>
    <cellStyle name="Обычный 6" xfId="58"/>
    <cellStyle name="Обычный 7" xfId="67"/>
    <cellStyle name="Обычный 7 2" xfId="127"/>
    <cellStyle name="Плохой 2" xfId="44"/>
    <cellStyle name="Плохой 3" xfId="113"/>
    <cellStyle name="Пояснение 2" xfId="45"/>
    <cellStyle name="Пояснение 3" xfId="114"/>
    <cellStyle name="Примечание 2" xfId="46"/>
    <cellStyle name="Примечание 3" xfId="115"/>
    <cellStyle name="Процентный 2" xfId="47"/>
    <cellStyle name="Процентный 2 2" xfId="48"/>
    <cellStyle name="Процентный 2 2 2" xfId="55"/>
    <cellStyle name="Процентный 2 2 3" xfId="72"/>
    <cellStyle name="Процентный 3" xfId="49"/>
    <cellStyle name="Процентный 3 2" xfId="56"/>
    <cellStyle name="Процентный 3 3" xfId="70"/>
    <cellStyle name="Связанная ячейка 2" xfId="50"/>
    <cellStyle name="Связанная ячейка 3" xfId="116"/>
    <cellStyle name="Текст предупреждения 2" xfId="51"/>
    <cellStyle name="Текст предупреждения 3" xfId="85"/>
    <cellStyle name="Финансовый 2" xfId="52"/>
    <cellStyle name="Финансовый 2 2" xfId="57"/>
    <cellStyle name="Финансовый 2 2 2" xfId="64"/>
    <cellStyle name="Финансовый 2 2 2 2" xfId="124"/>
    <cellStyle name="Финансовый 2 2 3" xfId="74"/>
    <cellStyle name="Финансовый 2 2 4" xfId="78"/>
    <cellStyle name="Финансовый 2 2 5" xfId="82"/>
    <cellStyle name="Финансовый 2 2 6" xfId="119"/>
    <cellStyle name="Финансовый 2 2 7" xfId="136"/>
    <cellStyle name="Финансовый 2 3" xfId="68"/>
    <cellStyle name="Финансовый 2 3 2" xfId="123"/>
    <cellStyle name="Финансовый 2 4" xfId="63"/>
    <cellStyle name="Финансовый 2 5" xfId="73"/>
    <cellStyle name="Финансовый 2 6" xfId="77"/>
    <cellStyle name="Финансовый 2 7" xfId="81"/>
    <cellStyle name="Финансовый 2 8" xfId="117"/>
    <cellStyle name="Финансовый 2 9" xfId="135"/>
    <cellStyle name="Хороший 2" xfId="53"/>
    <cellStyle name="Хороший 3" xfId="120"/>
  </cellStyles>
  <dxfs count="0"/>
  <tableStyles count="0" defaultTableStyle="TableStyleMedium2" defaultPivotStyle="PivotStyleLight16"/>
  <colors>
    <mruColors>
      <color rgb="FFAEE7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70"/>
  <sheetViews>
    <sheetView tabSelected="1" zoomScaleNormal="100" workbookViewId="0">
      <selection activeCell="J77" sqref="J77"/>
    </sheetView>
  </sheetViews>
  <sheetFormatPr defaultColWidth="9.140625" defaultRowHeight="11.25" outlineLevelRow="1" x14ac:dyDescent="0.2"/>
  <cols>
    <col min="1" max="1" width="36.85546875" style="22" customWidth="1"/>
    <col min="2" max="3" width="10.28515625" style="13" customWidth="1"/>
    <col min="4" max="4" width="11" style="13" customWidth="1"/>
    <col min="5" max="16384" width="9.140625" style="13"/>
  </cols>
  <sheetData>
    <row r="1" spans="1:4" ht="13.5" customHeight="1" thickBot="1" x14ac:dyDescent="0.25">
      <c r="A1" s="15" t="s">
        <v>3</v>
      </c>
      <c r="B1" s="54" t="s">
        <v>5</v>
      </c>
      <c r="C1" s="55"/>
      <c r="D1" s="56"/>
    </row>
    <row r="2" spans="1:4" s="16" customFormat="1" ht="23.25" thickBot="1" x14ac:dyDescent="0.25">
      <c r="A2" s="14" t="s">
        <v>4</v>
      </c>
      <c r="B2" s="27" t="s">
        <v>0</v>
      </c>
      <c r="C2" s="27" t="s">
        <v>2</v>
      </c>
      <c r="D2" s="28" t="s">
        <v>1</v>
      </c>
    </row>
    <row r="3" spans="1:4" s="38" customFormat="1" ht="15" customHeight="1" outlineLevel="1" x14ac:dyDescent="0.2">
      <c r="A3" s="34" t="s">
        <v>15</v>
      </c>
      <c r="B3" s="35">
        <v>900</v>
      </c>
      <c r="C3" s="36">
        <v>1300</v>
      </c>
      <c r="D3" s="37"/>
    </row>
    <row r="4" spans="1:4" s="38" customFormat="1" ht="15" customHeight="1" outlineLevel="1" x14ac:dyDescent="0.2">
      <c r="A4" s="34" t="s">
        <v>16</v>
      </c>
      <c r="B4" s="35">
        <v>400</v>
      </c>
      <c r="C4" s="36">
        <v>700</v>
      </c>
      <c r="D4" s="37"/>
    </row>
    <row r="5" spans="1:4" ht="15" customHeight="1" outlineLevel="1" x14ac:dyDescent="0.2">
      <c r="A5" s="24" t="s">
        <v>17</v>
      </c>
      <c r="B5" s="23">
        <v>90</v>
      </c>
      <c r="C5" s="25">
        <v>170</v>
      </c>
      <c r="D5" s="26"/>
    </row>
    <row r="6" spans="1:4" ht="15" customHeight="1" outlineLevel="1" x14ac:dyDescent="0.2">
      <c r="A6" s="24" t="s">
        <v>18</v>
      </c>
      <c r="B6" s="23">
        <v>30</v>
      </c>
      <c r="C6" s="25">
        <v>60</v>
      </c>
      <c r="D6" s="26"/>
    </row>
    <row r="7" spans="1:4" ht="15" customHeight="1" outlineLevel="1" x14ac:dyDescent="0.2">
      <c r="A7" s="24" t="s">
        <v>19</v>
      </c>
      <c r="B7" s="23">
        <v>10</v>
      </c>
      <c r="C7" s="25">
        <v>25</v>
      </c>
      <c r="D7" s="26"/>
    </row>
    <row r="8" spans="1:4" ht="15" customHeight="1" outlineLevel="1" x14ac:dyDescent="0.2">
      <c r="A8" s="24" t="s">
        <v>20</v>
      </c>
      <c r="B8" s="23">
        <v>8</v>
      </c>
      <c r="C8" s="25">
        <v>25</v>
      </c>
      <c r="D8" s="26"/>
    </row>
    <row r="9" spans="1:4" s="42" customFormat="1" ht="15" customHeight="1" outlineLevel="1" x14ac:dyDescent="0.2">
      <c r="A9" s="39" t="s">
        <v>9</v>
      </c>
      <c r="B9" s="40">
        <v>20</v>
      </c>
      <c r="C9" s="41">
        <v>40</v>
      </c>
      <c r="D9" s="41"/>
    </row>
    <row r="10" spans="1:4" s="46" customFormat="1" ht="15" customHeight="1" outlineLevel="1" x14ac:dyDescent="0.2">
      <c r="A10" s="43" t="s">
        <v>15</v>
      </c>
      <c r="B10" s="44">
        <v>55</v>
      </c>
      <c r="C10" s="45">
        <v>120</v>
      </c>
      <c r="D10" s="45"/>
    </row>
    <row r="11" spans="1:4" s="42" customFormat="1" ht="15" customHeight="1" outlineLevel="1" x14ac:dyDescent="0.2">
      <c r="A11" s="39" t="s">
        <v>18</v>
      </c>
      <c r="B11" s="40">
        <v>13</v>
      </c>
      <c r="C11" s="41">
        <v>26</v>
      </c>
      <c r="D11" s="41"/>
    </row>
    <row r="12" spans="1:4" ht="15" customHeight="1" outlineLevel="1" x14ac:dyDescent="0.2">
      <c r="A12" s="24"/>
      <c r="B12" s="23"/>
      <c r="C12" s="25"/>
      <c r="D12" s="26"/>
    </row>
    <row r="13" spans="1:4" ht="15" customHeight="1" outlineLevel="1" x14ac:dyDescent="0.2">
      <c r="A13" s="24"/>
      <c r="B13" s="23"/>
      <c r="C13" s="25"/>
      <c r="D13" s="26"/>
    </row>
    <row r="14" spans="1:4" ht="15" customHeight="1" outlineLevel="1" x14ac:dyDescent="0.2">
      <c r="A14" s="24"/>
      <c r="B14" s="23"/>
      <c r="C14" s="25"/>
      <c r="D14" s="26"/>
    </row>
    <row r="15" spans="1:4" ht="15" customHeight="1" outlineLevel="1" x14ac:dyDescent="0.2">
      <c r="A15" s="24"/>
      <c r="B15" s="23"/>
      <c r="C15" s="25"/>
      <c r="D15" s="26"/>
    </row>
    <row r="16" spans="1:4" ht="15" customHeight="1" outlineLevel="1" x14ac:dyDescent="0.2">
      <c r="A16" s="24"/>
      <c r="B16" s="23"/>
      <c r="C16" s="25"/>
      <c r="D16" s="26"/>
    </row>
    <row r="17" spans="1:4" ht="15" customHeight="1" outlineLevel="1" x14ac:dyDescent="0.2">
      <c r="A17" s="24"/>
      <c r="B17" s="23"/>
      <c r="C17" s="25"/>
      <c r="D17" s="26"/>
    </row>
    <row r="18" spans="1:4" ht="15" customHeight="1" outlineLevel="1" x14ac:dyDescent="0.2">
      <c r="A18" s="24"/>
      <c r="B18" s="23"/>
      <c r="C18" s="25"/>
      <c r="D18" s="26"/>
    </row>
    <row r="19" spans="1:4" ht="15" customHeight="1" outlineLevel="1" x14ac:dyDescent="0.2">
      <c r="A19" s="24"/>
      <c r="B19" s="23"/>
      <c r="C19" s="25"/>
      <c r="D19" s="26"/>
    </row>
    <row r="20" spans="1:4" ht="15" customHeight="1" outlineLevel="1" x14ac:dyDescent="0.2">
      <c r="A20" s="24"/>
      <c r="B20" s="23"/>
      <c r="C20" s="25"/>
      <c r="D20" s="26"/>
    </row>
    <row r="21" spans="1:4" ht="15" customHeight="1" outlineLevel="1" x14ac:dyDescent="0.2">
      <c r="A21" s="24"/>
      <c r="B21" s="23"/>
      <c r="C21" s="25"/>
      <c r="D21" s="26"/>
    </row>
    <row r="22" spans="1:4" ht="15" customHeight="1" outlineLevel="1" x14ac:dyDescent="0.2">
      <c r="A22" s="24"/>
      <c r="B22" s="23"/>
      <c r="C22" s="25"/>
      <c r="D22" s="26"/>
    </row>
    <row r="23" spans="1:4" s="16" customFormat="1" ht="12" thickBot="1" x14ac:dyDescent="0.25">
      <c r="A23" s="18" t="s">
        <v>22</v>
      </c>
      <c r="B23" s="29">
        <f t="shared" ref="B23:D23" si="0">SUM(B3:B22)</f>
        <v>1526</v>
      </c>
      <c r="C23" s="29">
        <f t="shared" si="0"/>
        <v>2466</v>
      </c>
      <c r="D23" s="29">
        <f t="shared" si="0"/>
        <v>0</v>
      </c>
    </row>
    <row r="24" spans="1:4" s="38" customFormat="1" ht="15" customHeight="1" outlineLevel="1" x14ac:dyDescent="0.2">
      <c r="A24" s="34" t="s">
        <v>16</v>
      </c>
      <c r="B24" s="35">
        <v>112</v>
      </c>
      <c r="C24" s="36">
        <v>360</v>
      </c>
      <c r="D24" s="37"/>
    </row>
    <row r="25" spans="1:4" s="38" customFormat="1" ht="15" customHeight="1" outlineLevel="1" x14ac:dyDescent="0.2">
      <c r="A25" s="34" t="s">
        <v>9</v>
      </c>
      <c r="B25" s="35">
        <v>48</v>
      </c>
      <c r="C25" s="36">
        <v>130</v>
      </c>
      <c r="D25" s="37"/>
    </row>
    <row r="26" spans="1:4" s="38" customFormat="1" ht="15" customHeight="1" outlineLevel="1" x14ac:dyDescent="0.2">
      <c r="A26" s="34" t="s">
        <v>16</v>
      </c>
      <c r="B26" s="35">
        <v>16</v>
      </c>
      <c r="C26" s="36">
        <v>40</v>
      </c>
      <c r="D26" s="37"/>
    </row>
    <row r="27" spans="1:4" s="38" customFormat="1" ht="15" customHeight="1" outlineLevel="1" x14ac:dyDescent="0.2">
      <c r="A27" s="34" t="s">
        <v>11</v>
      </c>
      <c r="B27" s="35">
        <v>2</v>
      </c>
      <c r="C27" s="36">
        <v>20</v>
      </c>
      <c r="D27" s="37"/>
    </row>
    <row r="28" spans="1:4" s="38" customFormat="1" ht="15" customHeight="1" outlineLevel="1" x14ac:dyDescent="0.2">
      <c r="A28" s="34" t="s">
        <v>11</v>
      </c>
      <c r="B28" s="35">
        <v>6</v>
      </c>
      <c r="C28" s="36">
        <v>15</v>
      </c>
      <c r="D28" s="37"/>
    </row>
    <row r="29" spans="1:4" s="38" customFormat="1" ht="15" customHeight="1" outlineLevel="1" x14ac:dyDescent="0.2">
      <c r="A29" s="34" t="s">
        <v>12</v>
      </c>
      <c r="B29" s="35">
        <v>5</v>
      </c>
      <c r="C29" s="36">
        <v>15</v>
      </c>
      <c r="D29" s="37"/>
    </row>
    <row r="30" spans="1:4" s="38" customFormat="1" ht="15" customHeight="1" outlineLevel="1" x14ac:dyDescent="0.2">
      <c r="A30" s="34" t="s">
        <v>17</v>
      </c>
      <c r="B30" s="35">
        <v>4</v>
      </c>
      <c r="C30" s="36">
        <v>15</v>
      </c>
      <c r="D30" s="37"/>
    </row>
    <row r="31" spans="1:4" s="38" customFormat="1" ht="15" customHeight="1" outlineLevel="1" x14ac:dyDescent="0.2">
      <c r="A31" s="34" t="s">
        <v>16</v>
      </c>
      <c r="B31" s="35">
        <v>15</v>
      </c>
      <c r="C31" s="36">
        <v>30</v>
      </c>
      <c r="D31" s="37"/>
    </row>
    <row r="32" spans="1:4" s="38" customFormat="1" ht="15" customHeight="1" outlineLevel="1" x14ac:dyDescent="0.2">
      <c r="A32" s="34" t="s">
        <v>15</v>
      </c>
      <c r="B32" s="35"/>
      <c r="C32" s="36"/>
      <c r="D32" s="37"/>
    </row>
    <row r="33" spans="1:4" s="38" customFormat="1" ht="15" customHeight="1" outlineLevel="1" x14ac:dyDescent="0.2">
      <c r="A33" s="34" t="s">
        <v>17</v>
      </c>
      <c r="B33" s="35"/>
      <c r="C33" s="36"/>
      <c r="D33" s="37"/>
    </row>
    <row r="34" spans="1:4" s="38" customFormat="1" ht="15" customHeight="1" outlineLevel="1" x14ac:dyDescent="0.2">
      <c r="A34" s="34" t="s">
        <v>18</v>
      </c>
      <c r="B34" s="35"/>
      <c r="C34" s="36"/>
      <c r="D34" s="37"/>
    </row>
    <row r="35" spans="1:4" s="38" customFormat="1" ht="15" customHeight="1" outlineLevel="1" x14ac:dyDescent="0.2">
      <c r="A35" s="34" t="s">
        <v>9</v>
      </c>
      <c r="B35" s="35"/>
      <c r="C35" s="36"/>
      <c r="D35" s="37"/>
    </row>
    <row r="36" spans="1:4" s="38" customFormat="1" ht="15" customHeight="1" outlineLevel="1" x14ac:dyDescent="0.2">
      <c r="A36" s="34" t="s">
        <v>15</v>
      </c>
      <c r="B36" s="35"/>
      <c r="C36" s="36"/>
      <c r="D36" s="37"/>
    </row>
    <row r="37" spans="1:4" s="38" customFormat="1" ht="15" customHeight="1" outlineLevel="1" x14ac:dyDescent="0.2">
      <c r="A37" s="34" t="s">
        <v>9</v>
      </c>
      <c r="B37" s="35"/>
      <c r="C37" s="36"/>
      <c r="D37" s="37"/>
    </row>
    <row r="38" spans="1:4" s="38" customFormat="1" ht="15" customHeight="1" outlineLevel="1" x14ac:dyDescent="0.2">
      <c r="A38" s="34" t="s">
        <v>15</v>
      </c>
      <c r="B38" s="35"/>
      <c r="C38" s="36"/>
      <c r="D38" s="37"/>
    </row>
    <row r="39" spans="1:4" s="38" customFormat="1" ht="15" customHeight="1" outlineLevel="1" x14ac:dyDescent="0.2">
      <c r="A39" s="34" t="s">
        <v>10</v>
      </c>
      <c r="B39" s="35">
        <v>50</v>
      </c>
      <c r="C39" s="36">
        <v>150</v>
      </c>
      <c r="D39" s="37"/>
    </row>
    <row r="40" spans="1:4" s="38" customFormat="1" ht="15" customHeight="1" outlineLevel="1" x14ac:dyDescent="0.2">
      <c r="A40" s="34" t="s">
        <v>7</v>
      </c>
      <c r="B40" s="35">
        <v>60</v>
      </c>
      <c r="C40" s="36">
        <v>160</v>
      </c>
      <c r="D40" s="37"/>
    </row>
    <row r="41" spans="1:4" s="38" customFormat="1" ht="15" customHeight="1" outlineLevel="1" x14ac:dyDescent="0.2">
      <c r="A41" s="34" t="s">
        <v>20</v>
      </c>
      <c r="B41" s="35">
        <v>12</v>
      </c>
      <c r="C41" s="36">
        <v>30</v>
      </c>
      <c r="D41" s="37"/>
    </row>
    <row r="42" spans="1:4" s="38" customFormat="1" ht="15" customHeight="1" outlineLevel="1" x14ac:dyDescent="0.2">
      <c r="A42" s="34" t="s">
        <v>21</v>
      </c>
      <c r="B42" s="35">
        <v>12</v>
      </c>
      <c r="C42" s="36">
        <v>30</v>
      </c>
      <c r="D42" s="37"/>
    </row>
    <row r="43" spans="1:4" s="38" customFormat="1" ht="15" customHeight="1" outlineLevel="1" x14ac:dyDescent="0.2">
      <c r="A43" s="34" t="s">
        <v>16</v>
      </c>
      <c r="B43" s="35">
        <v>0</v>
      </c>
      <c r="C43" s="36">
        <v>350</v>
      </c>
      <c r="D43" s="37"/>
    </row>
    <row r="44" spans="1:4" s="38" customFormat="1" ht="15" customHeight="1" outlineLevel="1" x14ac:dyDescent="0.2">
      <c r="A44" s="34" t="s">
        <v>7</v>
      </c>
      <c r="B44" s="35">
        <v>3</v>
      </c>
      <c r="C44" s="36">
        <v>47</v>
      </c>
      <c r="D44" s="37"/>
    </row>
    <row r="45" spans="1:4" s="38" customFormat="1" ht="15" customHeight="1" outlineLevel="1" x14ac:dyDescent="0.2">
      <c r="A45" s="34" t="s">
        <v>17</v>
      </c>
      <c r="B45" s="35">
        <v>9</v>
      </c>
      <c r="C45" s="36">
        <v>30</v>
      </c>
      <c r="D45" s="37"/>
    </row>
    <row r="46" spans="1:4" s="38" customFormat="1" ht="15" customHeight="1" outlineLevel="1" x14ac:dyDescent="0.2">
      <c r="A46" s="34" t="s">
        <v>18</v>
      </c>
      <c r="B46" s="35">
        <v>9</v>
      </c>
      <c r="C46" s="36">
        <v>30</v>
      </c>
      <c r="D46" s="37"/>
    </row>
    <row r="47" spans="1:4" s="38" customFormat="1" ht="15" customHeight="1" outlineLevel="1" x14ac:dyDescent="0.2">
      <c r="A47" s="34" t="s">
        <v>16</v>
      </c>
      <c r="B47" s="35">
        <v>0</v>
      </c>
      <c r="C47" s="36">
        <v>80</v>
      </c>
      <c r="D47" s="37"/>
    </row>
    <row r="48" spans="1:4" s="38" customFormat="1" ht="15" customHeight="1" outlineLevel="1" x14ac:dyDescent="0.2">
      <c r="A48" s="34" t="s">
        <v>9</v>
      </c>
      <c r="B48" s="35">
        <v>0</v>
      </c>
      <c r="C48" s="36">
        <v>60</v>
      </c>
      <c r="D48" s="37"/>
    </row>
    <row r="49" spans="1:4" s="38" customFormat="1" ht="15" customHeight="1" outlineLevel="1" x14ac:dyDescent="0.2">
      <c r="A49" s="34" t="s">
        <v>13</v>
      </c>
      <c r="B49" s="35">
        <v>0</v>
      </c>
      <c r="C49" s="36">
        <v>20</v>
      </c>
      <c r="D49" s="37"/>
    </row>
    <row r="50" spans="1:4" s="38" customFormat="1" ht="15" customHeight="1" outlineLevel="1" x14ac:dyDescent="0.2">
      <c r="A50" s="34" t="s">
        <v>14</v>
      </c>
      <c r="B50" s="35">
        <v>0</v>
      </c>
      <c r="C50" s="36">
        <v>20</v>
      </c>
      <c r="D50" s="37"/>
    </row>
    <row r="51" spans="1:4" s="38" customFormat="1" ht="15" customHeight="1" outlineLevel="1" x14ac:dyDescent="0.2">
      <c r="A51" s="34" t="s">
        <v>16</v>
      </c>
      <c r="B51" s="35">
        <v>0</v>
      </c>
      <c r="C51" s="36">
        <v>80</v>
      </c>
      <c r="D51" s="37"/>
    </row>
    <row r="52" spans="1:4" s="38" customFormat="1" ht="15" customHeight="1" outlineLevel="1" x14ac:dyDescent="0.2">
      <c r="A52" s="34" t="s">
        <v>15</v>
      </c>
      <c r="B52" s="35">
        <v>60</v>
      </c>
      <c r="C52" s="36">
        <v>400</v>
      </c>
      <c r="D52" s="37"/>
    </row>
    <row r="53" spans="1:4" s="38" customFormat="1" ht="15" customHeight="1" outlineLevel="1" x14ac:dyDescent="0.2">
      <c r="A53" s="34" t="s">
        <v>15</v>
      </c>
      <c r="B53" s="35">
        <v>95</v>
      </c>
      <c r="C53" s="36">
        <v>150</v>
      </c>
      <c r="D53" s="37"/>
    </row>
    <row r="54" spans="1:4" s="38" customFormat="1" ht="15" customHeight="1" outlineLevel="1" x14ac:dyDescent="0.2">
      <c r="A54" s="34" t="s">
        <v>13</v>
      </c>
      <c r="B54" s="35">
        <v>41</v>
      </c>
      <c r="C54" s="36">
        <v>75</v>
      </c>
      <c r="D54" s="37"/>
    </row>
    <row r="55" spans="1:4" s="38" customFormat="1" ht="15" customHeight="1" outlineLevel="1" x14ac:dyDescent="0.2">
      <c r="A55" s="34" t="s">
        <v>14</v>
      </c>
      <c r="B55" s="35">
        <v>57</v>
      </c>
      <c r="C55" s="36">
        <v>80</v>
      </c>
      <c r="D55" s="37"/>
    </row>
    <row r="56" spans="1:4" s="38" customFormat="1" ht="15" customHeight="1" outlineLevel="1" x14ac:dyDescent="0.2">
      <c r="A56" s="34" t="s">
        <v>18</v>
      </c>
      <c r="B56" s="35">
        <v>28</v>
      </c>
      <c r="C56" s="36">
        <v>52</v>
      </c>
      <c r="D56" s="37"/>
    </row>
    <row r="57" spans="1:4" s="38" customFormat="1" ht="15" customHeight="1" outlineLevel="1" x14ac:dyDescent="0.2">
      <c r="A57" s="34" t="s">
        <v>15</v>
      </c>
      <c r="B57" s="35">
        <v>91</v>
      </c>
      <c r="C57" s="36">
        <v>300</v>
      </c>
      <c r="D57" s="37"/>
    </row>
    <row r="58" spans="1:4" s="38" customFormat="1" ht="15" customHeight="1" outlineLevel="1" x14ac:dyDescent="0.2">
      <c r="A58" s="34" t="s">
        <v>14</v>
      </c>
      <c r="B58" s="35">
        <v>19</v>
      </c>
      <c r="C58" s="36">
        <v>78</v>
      </c>
      <c r="D58" s="37"/>
    </row>
    <row r="59" spans="1:4" s="38" customFormat="1" ht="15" customHeight="1" outlineLevel="1" thickBot="1" x14ac:dyDescent="0.25">
      <c r="A59" s="34" t="s">
        <v>13</v>
      </c>
      <c r="B59" s="35">
        <v>19</v>
      </c>
      <c r="C59" s="36">
        <v>36</v>
      </c>
      <c r="D59" s="37"/>
    </row>
    <row r="60" spans="1:4" s="16" customFormat="1" ht="12" thickBot="1" x14ac:dyDescent="0.25">
      <c r="A60" s="19" t="s">
        <v>22</v>
      </c>
      <c r="B60" s="33">
        <f>SUM(B24:B59)</f>
        <v>773</v>
      </c>
      <c r="C60" s="33">
        <f>SUM(C24:C59)</f>
        <v>2883</v>
      </c>
      <c r="D60" s="33">
        <f>SUM(D24:D59)</f>
        <v>0</v>
      </c>
    </row>
    <row r="61" spans="1:4" s="51" customFormat="1" ht="15" customHeight="1" outlineLevel="1" x14ac:dyDescent="0.2">
      <c r="A61" s="47" t="s">
        <v>9</v>
      </c>
      <c r="B61" s="48">
        <v>150</v>
      </c>
      <c r="C61" s="49">
        <v>1000</v>
      </c>
      <c r="D61" s="50"/>
    </row>
    <row r="62" spans="1:4" s="17" customFormat="1" ht="15" customHeight="1" outlineLevel="1" x14ac:dyDescent="0.2">
      <c r="A62" s="24" t="s">
        <v>20</v>
      </c>
      <c r="B62" s="31">
        <v>10</v>
      </c>
      <c r="C62" s="32">
        <v>50</v>
      </c>
      <c r="D62" s="30"/>
    </row>
    <row r="63" spans="1:4" s="17" customFormat="1" ht="15" customHeight="1" outlineLevel="1" x14ac:dyDescent="0.2">
      <c r="A63" s="24" t="s">
        <v>21</v>
      </c>
      <c r="B63" s="31">
        <v>15</v>
      </c>
      <c r="C63" s="32">
        <v>50</v>
      </c>
      <c r="D63" s="30"/>
    </row>
    <row r="64" spans="1:4" s="17" customFormat="1" ht="15" customHeight="1" outlineLevel="1" x14ac:dyDescent="0.2">
      <c r="A64" s="24" t="s">
        <v>19</v>
      </c>
      <c r="B64" s="31"/>
      <c r="C64" s="32">
        <v>50</v>
      </c>
      <c r="D64" s="30"/>
    </row>
    <row r="65" spans="1:4" ht="15" customHeight="1" outlineLevel="1" x14ac:dyDescent="0.2">
      <c r="A65" s="24" t="s">
        <v>6</v>
      </c>
      <c r="B65" s="31">
        <v>20</v>
      </c>
      <c r="C65" s="32">
        <v>100</v>
      </c>
      <c r="D65" s="30"/>
    </row>
    <row r="66" spans="1:4" ht="15" customHeight="1" outlineLevel="1" x14ac:dyDescent="0.2">
      <c r="A66" s="24" t="s">
        <v>15</v>
      </c>
      <c r="B66" s="31">
        <v>30</v>
      </c>
      <c r="C66" s="32">
        <v>80</v>
      </c>
      <c r="D66" s="30"/>
    </row>
    <row r="67" spans="1:4" s="51" customFormat="1" ht="15" customHeight="1" outlineLevel="1" x14ac:dyDescent="0.2">
      <c r="A67" s="47" t="s">
        <v>15</v>
      </c>
      <c r="B67" s="48">
        <v>100</v>
      </c>
      <c r="C67" s="49">
        <f>600*0.37</f>
        <v>222</v>
      </c>
      <c r="D67" s="50"/>
    </row>
    <row r="68" spans="1:4" ht="15" customHeight="1" outlineLevel="1" x14ac:dyDescent="0.2">
      <c r="A68" s="24" t="s">
        <v>9</v>
      </c>
      <c r="B68" s="31">
        <v>220</v>
      </c>
      <c r="C68" s="32">
        <v>400</v>
      </c>
      <c r="D68" s="30"/>
    </row>
    <row r="69" spans="1:4" ht="15" customHeight="1" outlineLevel="1" x14ac:dyDescent="0.2">
      <c r="A69" s="24" t="s">
        <v>15</v>
      </c>
      <c r="B69" s="31">
        <v>600</v>
      </c>
      <c r="C69" s="32">
        <v>1000</v>
      </c>
      <c r="D69" s="30"/>
    </row>
    <row r="70" spans="1:4" ht="15" customHeight="1" outlineLevel="1" x14ac:dyDescent="0.2">
      <c r="A70" s="24" t="s">
        <v>17</v>
      </c>
      <c r="B70" s="31">
        <v>30</v>
      </c>
      <c r="C70" s="32">
        <v>60</v>
      </c>
      <c r="D70" s="30"/>
    </row>
    <row r="71" spans="1:4" ht="15" customHeight="1" outlineLevel="1" thickBot="1" x14ac:dyDescent="0.25">
      <c r="A71" s="24" t="s">
        <v>20</v>
      </c>
      <c r="B71" s="31">
        <v>20</v>
      </c>
      <c r="C71" s="32">
        <v>40</v>
      </c>
      <c r="D71" s="30"/>
    </row>
    <row r="72" spans="1:4" s="16" customFormat="1" ht="12" thickBot="1" x14ac:dyDescent="0.25">
      <c r="A72" s="19" t="s">
        <v>22</v>
      </c>
      <c r="B72" s="20">
        <f>SUM(B61:B71)</f>
        <v>1195</v>
      </c>
      <c r="C72" s="20">
        <f>SUM(C61:C71)</f>
        <v>3052</v>
      </c>
      <c r="D72" s="21">
        <f>SUM(D37:D51)</f>
        <v>0</v>
      </c>
    </row>
    <row r="73" spans="1:4" s="17" customFormat="1" ht="15" customHeight="1" outlineLevel="1" x14ac:dyDescent="0.2">
      <c r="A73" s="24" t="s">
        <v>9</v>
      </c>
      <c r="B73" s="31">
        <v>76</v>
      </c>
      <c r="C73" s="32">
        <v>304</v>
      </c>
      <c r="D73" s="30"/>
    </row>
    <row r="74" spans="1:4" s="17" customFormat="1" ht="15" customHeight="1" outlineLevel="1" x14ac:dyDescent="0.2">
      <c r="A74" s="24" t="s">
        <v>15</v>
      </c>
      <c r="B74" s="31">
        <v>90</v>
      </c>
      <c r="C74" s="32">
        <v>180</v>
      </c>
      <c r="D74" s="30"/>
    </row>
    <row r="75" spans="1:4" s="17" customFormat="1" ht="15" customHeight="1" outlineLevel="1" x14ac:dyDescent="0.2">
      <c r="A75" s="24" t="s">
        <v>17</v>
      </c>
      <c r="B75" s="31">
        <v>15</v>
      </c>
      <c r="C75" s="32">
        <v>30</v>
      </c>
      <c r="D75" s="30"/>
    </row>
    <row r="76" spans="1:4" s="17" customFormat="1" ht="15" customHeight="1" outlineLevel="1" x14ac:dyDescent="0.2">
      <c r="A76" s="24" t="s">
        <v>15</v>
      </c>
      <c r="B76" s="31">
        <v>50</v>
      </c>
      <c r="C76" s="32">
        <v>100</v>
      </c>
      <c r="D76" s="30"/>
    </row>
    <row r="77" spans="1:4" s="17" customFormat="1" ht="15" customHeight="1" outlineLevel="1" x14ac:dyDescent="0.2">
      <c r="A77" s="24" t="s">
        <v>17</v>
      </c>
      <c r="B77" s="31">
        <v>40</v>
      </c>
      <c r="C77" s="32">
        <v>80</v>
      </c>
      <c r="D77" s="30"/>
    </row>
    <row r="78" spans="1:4" s="17" customFormat="1" ht="15" customHeight="1" outlineLevel="1" x14ac:dyDescent="0.2">
      <c r="A78" s="24" t="s">
        <v>18</v>
      </c>
      <c r="B78" s="31">
        <v>40</v>
      </c>
      <c r="C78" s="32">
        <v>80</v>
      </c>
      <c r="D78" s="30"/>
    </row>
    <row r="79" spans="1:4" s="17" customFormat="1" ht="15" customHeight="1" outlineLevel="1" x14ac:dyDescent="0.2">
      <c r="A79" s="24" t="s">
        <v>7</v>
      </c>
      <c r="B79" s="31">
        <v>40</v>
      </c>
      <c r="C79" s="32">
        <v>80</v>
      </c>
      <c r="D79" s="30"/>
    </row>
    <row r="80" spans="1:4" s="17" customFormat="1" ht="15" customHeight="1" outlineLevel="1" x14ac:dyDescent="0.2">
      <c r="A80" s="24" t="s">
        <v>17</v>
      </c>
      <c r="B80" s="31">
        <v>36</v>
      </c>
      <c r="C80" s="32">
        <v>60</v>
      </c>
      <c r="D80" s="30"/>
    </row>
    <row r="81" spans="1:4" s="17" customFormat="1" ht="15" customHeight="1" outlineLevel="1" x14ac:dyDescent="0.2">
      <c r="A81" s="24" t="s">
        <v>8</v>
      </c>
      <c r="B81" s="31">
        <v>40</v>
      </c>
      <c r="C81" s="32">
        <v>80</v>
      </c>
      <c r="D81" s="30"/>
    </row>
    <row r="82" spans="1:4" s="17" customFormat="1" ht="15" customHeight="1" outlineLevel="1" x14ac:dyDescent="0.2">
      <c r="A82" s="24" t="s">
        <v>18</v>
      </c>
      <c r="B82" s="31">
        <v>30</v>
      </c>
      <c r="C82" s="32">
        <v>120</v>
      </c>
      <c r="D82" s="30"/>
    </row>
    <row r="83" spans="1:4" s="17" customFormat="1" ht="15" customHeight="1" outlineLevel="1" x14ac:dyDescent="0.2">
      <c r="A83" s="24" t="s">
        <v>16</v>
      </c>
      <c r="B83" s="31">
        <v>50</v>
      </c>
      <c r="C83" s="32">
        <v>150</v>
      </c>
      <c r="D83" s="30"/>
    </row>
    <row r="84" spans="1:4" s="17" customFormat="1" ht="15" customHeight="1" outlineLevel="1" x14ac:dyDescent="0.2">
      <c r="A84" s="24" t="s">
        <v>17</v>
      </c>
      <c r="B84" s="31">
        <v>60</v>
      </c>
      <c r="C84" s="32">
        <v>350</v>
      </c>
      <c r="D84" s="30"/>
    </row>
    <row r="85" spans="1:4" s="17" customFormat="1" ht="15" customHeight="1" outlineLevel="1" x14ac:dyDescent="0.2">
      <c r="A85" s="24" t="s">
        <v>15</v>
      </c>
      <c r="B85" s="31">
        <v>500</v>
      </c>
      <c r="C85" s="32">
        <v>1500</v>
      </c>
      <c r="D85" s="30"/>
    </row>
    <row r="86" spans="1:4" s="17" customFormat="1" ht="15" customHeight="1" outlineLevel="1" x14ac:dyDescent="0.2">
      <c r="A86" s="24" t="s">
        <v>8</v>
      </c>
      <c r="B86" s="31">
        <v>130</v>
      </c>
      <c r="C86" s="32">
        <v>450</v>
      </c>
      <c r="D86" s="30"/>
    </row>
    <row r="87" spans="1:4" s="17" customFormat="1" ht="15" customHeight="1" outlineLevel="1" x14ac:dyDescent="0.2">
      <c r="A87" s="24" t="s">
        <v>18</v>
      </c>
      <c r="B87" s="31">
        <v>60</v>
      </c>
      <c r="C87" s="32">
        <v>300</v>
      </c>
      <c r="D87" s="30"/>
    </row>
    <row r="88" spans="1:4" s="17" customFormat="1" ht="15" customHeight="1" outlineLevel="1" x14ac:dyDescent="0.2">
      <c r="A88" s="24" t="s">
        <v>15</v>
      </c>
      <c r="B88" s="31">
        <v>800</v>
      </c>
      <c r="C88" s="32">
        <v>1000</v>
      </c>
      <c r="D88" s="30"/>
    </row>
    <row r="89" spans="1:4" s="17" customFormat="1" ht="15" customHeight="1" outlineLevel="1" x14ac:dyDescent="0.2">
      <c r="A89" s="24" t="s">
        <v>20</v>
      </c>
      <c r="B89" s="31">
        <v>5</v>
      </c>
      <c r="C89" s="32">
        <v>20</v>
      </c>
      <c r="D89" s="30"/>
    </row>
    <row r="90" spans="1:4" s="17" customFormat="1" ht="15" customHeight="1" outlineLevel="1" x14ac:dyDescent="0.2">
      <c r="A90" s="24" t="s">
        <v>21</v>
      </c>
      <c r="B90" s="31">
        <v>5</v>
      </c>
      <c r="C90" s="32">
        <v>20</v>
      </c>
      <c r="D90" s="30"/>
    </row>
    <row r="91" spans="1:4" s="17" customFormat="1" ht="15" customHeight="1" outlineLevel="1" x14ac:dyDescent="0.2">
      <c r="A91" s="24" t="s">
        <v>9</v>
      </c>
      <c r="B91" s="31">
        <v>30</v>
      </c>
      <c r="C91" s="32">
        <v>120</v>
      </c>
      <c r="D91" s="30"/>
    </row>
    <row r="92" spans="1:4" s="17" customFormat="1" ht="15" customHeight="1" outlineLevel="1" x14ac:dyDescent="0.2">
      <c r="A92" s="24" t="s">
        <v>9</v>
      </c>
      <c r="B92" s="31">
        <v>400</v>
      </c>
      <c r="C92" s="32">
        <v>6000</v>
      </c>
      <c r="D92" s="30"/>
    </row>
    <row r="93" spans="1:4" s="17" customFormat="1" ht="15" customHeight="1" outlineLevel="1" x14ac:dyDescent="0.2">
      <c r="A93" s="24" t="s">
        <v>16</v>
      </c>
      <c r="B93" s="31">
        <v>450</v>
      </c>
      <c r="C93" s="32">
        <v>1000</v>
      </c>
      <c r="D93" s="30"/>
    </row>
    <row r="94" spans="1:4" s="17" customFormat="1" ht="15" customHeight="1" outlineLevel="1" x14ac:dyDescent="0.2">
      <c r="A94" s="24" t="s">
        <v>16</v>
      </c>
      <c r="B94" s="31">
        <v>200</v>
      </c>
      <c r="C94" s="32">
        <v>1200</v>
      </c>
      <c r="D94" s="30"/>
    </row>
    <row r="95" spans="1:4" s="17" customFormat="1" ht="15" customHeight="1" outlineLevel="1" x14ac:dyDescent="0.2">
      <c r="A95" s="24" t="s">
        <v>9</v>
      </c>
      <c r="B95" s="31">
        <v>100</v>
      </c>
      <c r="C95" s="32">
        <v>600</v>
      </c>
      <c r="D95" s="30"/>
    </row>
    <row r="96" spans="1:4" s="17" customFormat="1" ht="15" customHeight="1" outlineLevel="1" x14ac:dyDescent="0.2">
      <c r="A96" s="24" t="s">
        <v>18</v>
      </c>
      <c r="B96" s="31">
        <v>0</v>
      </c>
      <c r="C96" s="32">
        <v>50</v>
      </c>
      <c r="D96" s="30"/>
    </row>
    <row r="97" spans="1:4" s="17" customFormat="1" ht="15" customHeight="1" outlineLevel="1" x14ac:dyDescent="0.2">
      <c r="A97" s="24" t="s">
        <v>21</v>
      </c>
      <c r="B97" s="31">
        <v>0</v>
      </c>
      <c r="C97" s="32">
        <v>30</v>
      </c>
      <c r="D97" s="30"/>
    </row>
    <row r="98" spans="1:4" s="17" customFormat="1" ht="15" customHeight="1" outlineLevel="1" x14ac:dyDescent="0.2">
      <c r="A98" s="24" t="s">
        <v>24</v>
      </c>
      <c r="B98" s="31">
        <v>0</v>
      </c>
      <c r="C98" s="32">
        <v>50</v>
      </c>
      <c r="D98" s="30"/>
    </row>
    <row r="99" spans="1:4" s="17" customFormat="1" ht="15" customHeight="1" outlineLevel="1" x14ac:dyDescent="0.2">
      <c r="A99" s="24" t="s">
        <v>25</v>
      </c>
      <c r="B99" s="31">
        <v>0</v>
      </c>
      <c r="C99" s="32">
        <v>30</v>
      </c>
      <c r="D99" s="30"/>
    </row>
    <row r="100" spans="1:4" s="17" customFormat="1" ht="15" customHeight="1" outlineLevel="1" x14ac:dyDescent="0.2">
      <c r="A100" s="24" t="s">
        <v>24</v>
      </c>
      <c r="B100" s="31">
        <v>0</v>
      </c>
      <c r="C100" s="32">
        <v>550</v>
      </c>
      <c r="D100" s="30"/>
    </row>
    <row r="101" spans="1:4" s="17" customFormat="1" ht="15" customHeight="1" outlineLevel="1" x14ac:dyDescent="0.2">
      <c r="A101" s="24" t="s">
        <v>25</v>
      </c>
      <c r="B101" s="31">
        <v>0</v>
      </c>
      <c r="C101" s="32">
        <v>400</v>
      </c>
      <c r="D101" s="30"/>
    </row>
    <row r="102" spans="1:4" s="17" customFormat="1" ht="15" customHeight="1" outlineLevel="1" x14ac:dyDescent="0.2">
      <c r="A102" s="24" t="s">
        <v>37</v>
      </c>
      <c r="B102" s="31">
        <v>10826</v>
      </c>
      <c r="C102" s="32">
        <v>14074</v>
      </c>
      <c r="D102" s="30"/>
    </row>
    <row r="103" spans="1:4" s="17" customFormat="1" ht="15" customHeight="1" outlineLevel="1" thickBot="1" x14ac:dyDescent="0.25">
      <c r="A103" s="24" t="s">
        <v>15</v>
      </c>
      <c r="B103" s="31">
        <v>150</v>
      </c>
      <c r="C103" s="32">
        <v>300</v>
      </c>
      <c r="D103" s="30"/>
    </row>
    <row r="104" spans="1:4" s="16" customFormat="1" ht="12" thickBot="1" x14ac:dyDescent="0.25">
      <c r="A104" s="19" t="s">
        <v>22</v>
      </c>
      <c r="B104" s="20">
        <f>SUM(B73:B103)</f>
        <v>14223</v>
      </c>
      <c r="C104" s="20">
        <f>SUM(C73:C103)</f>
        <v>29308</v>
      </c>
      <c r="D104" s="20">
        <f>SUM(D73:D103)</f>
        <v>0</v>
      </c>
    </row>
    <row r="105" spans="1:4" x14ac:dyDescent="0.2">
      <c r="A105" s="13"/>
    </row>
    <row r="106" spans="1:4" x14ac:dyDescent="0.2">
      <c r="A106" s="13"/>
    </row>
    <row r="107" spans="1:4" x14ac:dyDescent="0.2">
      <c r="A107" s="13"/>
    </row>
    <row r="108" spans="1:4" x14ac:dyDescent="0.2">
      <c r="A108" s="13"/>
    </row>
    <row r="109" spans="1:4" x14ac:dyDescent="0.2">
      <c r="A109" s="13"/>
    </row>
    <row r="110" spans="1:4" x14ac:dyDescent="0.2">
      <c r="A110" s="13"/>
    </row>
    <row r="111" spans="1:4" x14ac:dyDescent="0.2">
      <c r="A111" s="13"/>
    </row>
    <row r="112" spans="1:4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</sheetData>
  <mergeCells count="1">
    <mergeCell ref="B1:D1"/>
  </mergeCells>
  <dataValidations count="1">
    <dataValidation type="list" allowBlank="1" showInputMessage="1" showErrorMessage="1" sqref="A3:A22 A61:A71 A24:A59 A73:A103">
      <formula1>INDIRECT("Таблица1[Номенклатура]")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E1" sqref="E1:E1048576"/>
    </sheetView>
  </sheetViews>
  <sheetFormatPr defaultColWidth="9.140625" defaultRowHeight="12.75" outlineLevelRow="2" x14ac:dyDescent="0.2"/>
  <cols>
    <col min="1" max="1" width="20.28515625" style="1" customWidth="1"/>
    <col min="2" max="2" width="42.140625" style="1" customWidth="1"/>
    <col min="3" max="3" width="11.140625" style="1" customWidth="1"/>
    <col min="4" max="4" width="10.7109375" style="1" customWidth="1"/>
    <col min="5" max="16384" width="9.140625" style="1"/>
  </cols>
  <sheetData>
    <row r="1" spans="1:4" s="53" customFormat="1" ht="63.75" x14ac:dyDescent="0.2">
      <c r="A1" s="52" t="s">
        <v>26</v>
      </c>
      <c r="B1" s="52" t="s">
        <v>27</v>
      </c>
      <c r="C1" s="52" t="s">
        <v>70</v>
      </c>
      <c r="D1" s="52" t="s">
        <v>71</v>
      </c>
    </row>
    <row r="2" spans="1:4" outlineLevel="2" x14ac:dyDescent="0.2">
      <c r="A2" s="3" t="s">
        <v>28</v>
      </c>
      <c r="B2" s="4" t="s">
        <v>38</v>
      </c>
      <c r="C2" s="2"/>
      <c r="D2" s="2"/>
    </row>
    <row r="3" spans="1:4" outlineLevel="2" x14ac:dyDescent="0.2">
      <c r="A3" s="3" t="s">
        <v>28</v>
      </c>
      <c r="B3" s="4" t="s">
        <v>39</v>
      </c>
      <c r="C3" s="5"/>
      <c r="D3" s="5"/>
    </row>
    <row r="4" spans="1:4" outlineLevel="2" x14ac:dyDescent="0.2">
      <c r="A4" s="3" t="s">
        <v>28</v>
      </c>
      <c r="B4" s="4" t="s">
        <v>40</v>
      </c>
      <c r="C4" s="6"/>
      <c r="D4" s="6"/>
    </row>
    <row r="5" spans="1:4" outlineLevel="1" x14ac:dyDescent="0.2">
      <c r="A5" s="7" t="s">
        <v>41</v>
      </c>
      <c r="B5" s="8"/>
      <c r="C5" s="9"/>
      <c r="D5" s="9"/>
    </row>
    <row r="6" spans="1:4" outlineLevel="2" x14ac:dyDescent="0.2">
      <c r="A6" s="3" t="s">
        <v>23</v>
      </c>
      <c r="B6" s="4" t="s">
        <v>42</v>
      </c>
      <c r="C6" s="5"/>
      <c r="D6" s="5"/>
    </row>
    <row r="7" spans="1:4" outlineLevel="1" x14ac:dyDescent="0.2">
      <c r="A7" s="7" t="s">
        <v>43</v>
      </c>
      <c r="B7" s="8"/>
      <c r="C7" s="9"/>
      <c r="D7" s="9"/>
    </row>
    <row r="8" spans="1:4" outlineLevel="2" x14ac:dyDescent="0.2">
      <c r="A8" s="3" t="s">
        <v>23</v>
      </c>
      <c r="B8" s="4" t="s">
        <v>25</v>
      </c>
      <c r="C8" s="5"/>
      <c r="D8" s="5"/>
    </row>
    <row r="9" spans="1:4" outlineLevel="1" x14ac:dyDescent="0.2">
      <c r="A9" s="7" t="s">
        <v>44</v>
      </c>
      <c r="B9" s="8"/>
      <c r="C9" s="9"/>
      <c r="D9" s="9"/>
    </row>
    <row r="10" spans="1:4" outlineLevel="2" x14ac:dyDescent="0.2">
      <c r="A10" s="3" t="s">
        <v>29</v>
      </c>
      <c r="B10" s="4" t="s">
        <v>45</v>
      </c>
      <c r="C10" s="6"/>
      <c r="D10" s="6"/>
    </row>
    <row r="11" spans="1:4" outlineLevel="2" x14ac:dyDescent="0.2">
      <c r="A11" s="3" t="s">
        <v>29</v>
      </c>
      <c r="B11" s="4" t="s">
        <v>46</v>
      </c>
      <c r="C11" s="6"/>
      <c r="D11" s="6"/>
    </row>
    <row r="12" spans="1:4" outlineLevel="1" x14ac:dyDescent="0.2">
      <c r="A12" s="7" t="s">
        <v>47</v>
      </c>
      <c r="B12" s="8"/>
      <c r="C12" s="9"/>
      <c r="D12" s="9"/>
    </row>
    <row r="13" spans="1:4" ht="22.5" outlineLevel="2" x14ac:dyDescent="0.2">
      <c r="A13" s="3" t="s">
        <v>30</v>
      </c>
      <c r="B13" s="4" t="s">
        <v>48</v>
      </c>
      <c r="C13" s="6"/>
      <c r="D13" s="6"/>
    </row>
    <row r="14" spans="1:4" outlineLevel="1" x14ac:dyDescent="0.2">
      <c r="A14" s="7" t="s">
        <v>49</v>
      </c>
      <c r="B14" s="8"/>
      <c r="C14" s="9"/>
      <c r="D14" s="9"/>
    </row>
    <row r="15" spans="1:4" ht="22.5" outlineLevel="2" x14ac:dyDescent="0.2">
      <c r="A15" s="3" t="s">
        <v>31</v>
      </c>
      <c r="B15" s="4" t="s">
        <v>50</v>
      </c>
      <c r="C15" s="6"/>
      <c r="D15" s="6"/>
    </row>
    <row r="16" spans="1:4" outlineLevel="2" x14ac:dyDescent="0.2">
      <c r="A16" s="3" t="s">
        <v>31</v>
      </c>
      <c r="B16" s="4" t="s">
        <v>32</v>
      </c>
      <c r="C16" s="6"/>
      <c r="D16" s="6"/>
    </row>
    <row r="17" spans="1:4" outlineLevel="2" x14ac:dyDescent="0.2">
      <c r="A17" s="3" t="s">
        <v>31</v>
      </c>
      <c r="B17" s="4" t="s">
        <v>51</v>
      </c>
      <c r="C17" s="6"/>
      <c r="D17" s="6"/>
    </row>
    <row r="18" spans="1:4" ht="22.5" outlineLevel="2" x14ac:dyDescent="0.2">
      <c r="A18" s="3" t="s">
        <v>31</v>
      </c>
      <c r="B18" s="4" t="s">
        <v>52</v>
      </c>
      <c r="C18" s="6"/>
      <c r="D18" s="6"/>
    </row>
    <row r="19" spans="1:4" outlineLevel="1" x14ac:dyDescent="0.2">
      <c r="A19" s="7" t="s">
        <v>53</v>
      </c>
      <c r="B19" s="8"/>
      <c r="C19" s="9"/>
      <c r="D19" s="9"/>
    </row>
    <row r="20" spans="1:4" ht="22.5" outlineLevel="2" x14ac:dyDescent="0.2">
      <c r="A20" s="3" t="s">
        <v>33</v>
      </c>
      <c r="B20" s="4" t="s">
        <v>12</v>
      </c>
      <c r="C20" s="6"/>
      <c r="D20" s="6"/>
    </row>
    <row r="21" spans="1:4" ht="22.5" outlineLevel="2" x14ac:dyDescent="0.2">
      <c r="A21" s="3" t="s">
        <v>33</v>
      </c>
      <c r="B21" s="4" t="s">
        <v>54</v>
      </c>
      <c r="C21" s="6"/>
      <c r="D21" s="6"/>
    </row>
    <row r="22" spans="1:4" ht="22.5" outlineLevel="2" x14ac:dyDescent="0.2">
      <c r="A22" s="3" t="s">
        <v>33</v>
      </c>
      <c r="B22" s="4" t="s">
        <v>55</v>
      </c>
      <c r="C22" s="6"/>
      <c r="D22" s="6"/>
    </row>
    <row r="23" spans="1:4" ht="22.5" outlineLevel="2" x14ac:dyDescent="0.2">
      <c r="A23" s="3" t="s">
        <v>33</v>
      </c>
      <c r="B23" s="4" t="s">
        <v>56</v>
      </c>
      <c r="C23" s="6"/>
      <c r="D23" s="6"/>
    </row>
    <row r="24" spans="1:4" ht="22.5" outlineLevel="2" x14ac:dyDescent="0.2">
      <c r="A24" s="3" t="s">
        <v>33</v>
      </c>
      <c r="B24" s="4" t="s">
        <v>57</v>
      </c>
      <c r="C24" s="6"/>
      <c r="D24" s="6"/>
    </row>
    <row r="25" spans="1:4" outlineLevel="1" x14ac:dyDescent="0.2">
      <c r="A25" s="7" t="s">
        <v>58</v>
      </c>
      <c r="B25" s="8"/>
      <c r="C25" s="9"/>
      <c r="D25" s="9"/>
    </row>
    <row r="26" spans="1:4" outlineLevel="2" x14ac:dyDescent="0.2">
      <c r="A26" s="3" t="s">
        <v>34</v>
      </c>
      <c r="B26" s="4" t="s">
        <v>59</v>
      </c>
      <c r="C26" s="6"/>
      <c r="D26" s="6"/>
    </row>
    <row r="27" spans="1:4" outlineLevel="1" x14ac:dyDescent="0.2">
      <c r="A27" s="7" t="s">
        <v>60</v>
      </c>
      <c r="B27" s="8"/>
      <c r="C27" s="9"/>
      <c r="D27" s="9"/>
    </row>
    <row r="28" spans="1:4" outlineLevel="2" x14ac:dyDescent="0.2">
      <c r="A28" s="3" t="s">
        <v>35</v>
      </c>
      <c r="B28" s="4" t="s">
        <v>61</v>
      </c>
      <c r="C28" s="6"/>
      <c r="D28" s="6"/>
    </row>
    <row r="29" spans="1:4" outlineLevel="2" x14ac:dyDescent="0.2">
      <c r="A29" s="3" t="s">
        <v>35</v>
      </c>
      <c r="B29" s="4" t="s">
        <v>62</v>
      </c>
      <c r="C29" s="6"/>
      <c r="D29" s="6"/>
    </row>
    <row r="30" spans="1:4" outlineLevel="2" x14ac:dyDescent="0.2">
      <c r="A30" s="3" t="s">
        <v>35</v>
      </c>
      <c r="B30" s="4" t="s">
        <v>63</v>
      </c>
      <c r="C30" s="6"/>
      <c r="D30" s="6"/>
    </row>
    <row r="31" spans="1:4" outlineLevel="1" x14ac:dyDescent="0.2">
      <c r="A31" s="7" t="s">
        <v>64</v>
      </c>
      <c r="B31" s="8"/>
      <c r="C31" s="9"/>
      <c r="D31" s="9"/>
    </row>
    <row r="32" spans="1:4" outlineLevel="2" x14ac:dyDescent="0.2">
      <c r="A32" s="3" t="s">
        <v>36</v>
      </c>
      <c r="B32" s="4" t="s">
        <v>65</v>
      </c>
      <c r="C32" s="6"/>
      <c r="D32" s="6"/>
    </row>
    <row r="33" spans="1:4" outlineLevel="2" x14ac:dyDescent="0.2">
      <c r="A33" s="3" t="s">
        <v>36</v>
      </c>
      <c r="B33" s="4" t="s">
        <v>66</v>
      </c>
      <c r="C33" s="6"/>
      <c r="D33" s="6"/>
    </row>
    <row r="34" spans="1:4" outlineLevel="2" x14ac:dyDescent="0.2">
      <c r="A34" s="3" t="s">
        <v>36</v>
      </c>
      <c r="B34" s="4" t="s">
        <v>67</v>
      </c>
      <c r="C34" s="6"/>
      <c r="D34" s="6"/>
    </row>
    <row r="35" spans="1:4" outlineLevel="1" x14ac:dyDescent="0.2">
      <c r="A35" s="7" t="s">
        <v>68</v>
      </c>
      <c r="B35" s="10"/>
      <c r="C35" s="9"/>
      <c r="D35" s="9"/>
    </row>
    <row r="36" spans="1:4" x14ac:dyDescent="0.2">
      <c r="A36" s="11" t="s">
        <v>69</v>
      </c>
      <c r="B36" s="12"/>
      <c r="C36" s="6"/>
      <c r="D36" s="6"/>
    </row>
    <row r="37" spans="1:4" x14ac:dyDescent="0.2">
      <c r="A37" s="3"/>
      <c r="B37" s="12"/>
      <c r="C37" s="6"/>
      <c r="D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ТММ</vt:lpstr>
      <vt:lpstr>Ассортимент</vt:lpstr>
    </vt:vector>
  </TitlesOfParts>
  <Company>ЗАО "Умалат"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Кандауров Роман</dc:creator>
  <cp:lastModifiedBy>Kremer</cp:lastModifiedBy>
  <cp:lastPrinted>2015-03-30T16:03:19Z</cp:lastPrinted>
  <dcterms:created xsi:type="dcterms:W3CDTF">2010-06-09T09:33:08Z</dcterms:created>
  <dcterms:modified xsi:type="dcterms:W3CDTF">2015-05-14T07:29:36Z</dcterms:modified>
</cp:coreProperties>
</file>