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1445"/>
  </bookViews>
  <sheets>
    <sheet name="Лист1" sheetId="1" r:id="rId1"/>
    <sheet name="Предприятия" sheetId="3" r:id="rId2"/>
    <sheet name="данет" sheetId="2" r:id="rId3"/>
    <sheet name="Объем" sheetId="4" r:id="rId4"/>
    <sheet name="Тип_объекта" sheetId="5" r:id="rId5"/>
    <sheet name="объект" sheetId="6" r:id="rId6"/>
  </sheets>
  <definedNames>
    <definedName name="Выберите_предприятие">OFFSET(Предприятия!$B$2,,,90,COUNTIF(Предприятия!$B$1:$Z$1,"?*"))</definedName>
    <definedName name="Выбор_необходимость">OFFSET(Предприятия!$A$2,,Позиция_предприятия,COUNTA(Выбранный_предприятие))</definedName>
    <definedName name="Выбор_подтипов">OFFSET(Объем!$A$2,,Позиция_тип,COUNTA(Выбранный_подтип))</definedName>
    <definedName name="Выбор_типов">OFFSET(данет!$A$2,,Позиция_необходимость,COUNTA(Выбранный_Тип))</definedName>
    <definedName name="Выбранный_подтип">OFFSET(Объем!$A$2,,Позиция_тип,Максподтип)</definedName>
    <definedName name="Выбранный_предприятие">OFFSET(Предприятия!$A$2,,Позиция_предприятия,МаксПредприятия)</definedName>
    <definedName name="Выбранный_Тип">OFFSET(данет!$A$2,,Позиция_необходимость,МаксТип)</definedName>
    <definedName name="Максданет">1000</definedName>
    <definedName name="МаксОбъем">1000</definedName>
    <definedName name="МаксПредприятия">1000</definedName>
    <definedName name="МаксТип">1000</definedName>
    <definedName name="Необходимость_строительства">OFFSET(данет!$B$2,,,90,COUNTIF(данет!$B$1:$Z$1,"?*"))</definedName>
    <definedName name="Определить_объем">OFFSET(Объем!$B$2,,,90,COUNTIF(Объем!$B$1:$Z$1,"?*"))</definedName>
    <definedName name="Подтипы">Объем!$A$2:INDEX(Объем!$A:$A,COUNTA(Объем!$A:A))</definedName>
    <definedName name="Позиция_необходимость">MATCH(Лист1!$A$29,Типы,0)</definedName>
    <definedName name="Позиция_предприятия">MATCH(Лист1!$A$28,Предприятия,0)</definedName>
    <definedName name="Позиция_тип">MATCH(Лист1!$A$30,Подтипы,0)</definedName>
    <definedName name="Предприятия">Лист1!$A$2:$A$5</definedName>
    <definedName name="Строки_Столбцы_данет">IF(ISBLANK(Необходимость_строительства),"",--((COLUMN(Необходимость_строительства)-1)&amp;CHOOSE(LEN(ROW(Необходимость_строительства)-1),"0","")&amp;ROW(Необходимость_строительства)-1))</definedName>
    <definedName name="Строки_Столбцы_Объем">IF(ISBLANK(Определить_объем),"",--((COLUMN(Определить_объем)-1)&amp;CHOOSE(LEN(ROW(Определить_объем)-1),"0","")&amp;ROW(Определить_объем)-1))</definedName>
    <definedName name="Строки_Столбцы_Предприятия">IF(ISBLANK(Выберите_предприятие),"",--((COLUMN(Выберите_предприятие)-1)&amp;CHOOSE(LEN(ROW(Выберите_предприятие)-1),"0","")&amp;ROW(Выберите_предприятие)-1))</definedName>
    <definedName name="Типы">данет!$A$2:INDEX(данет!$A:$A,COUNTA(данет!$A:A))</definedName>
  </definedNames>
  <calcPr calcId="145621"/>
</workbook>
</file>

<file path=xl/calcChain.xml><?xml version="1.0" encoding="utf-8"?>
<calcChain xmlns="http://schemas.openxmlformats.org/spreadsheetml/2006/main">
  <c r="C1" i="3" l="1"/>
  <c r="D1" i="3"/>
  <c r="G1" i="3"/>
  <c r="B1" i="3"/>
  <c r="E1" i="3"/>
  <c r="H1" i="3"/>
  <c r="F1" i="3"/>
  <c r="A9" i="2" l="1"/>
  <c r="A13" i="2"/>
  <c r="A21" i="2"/>
  <c r="A29" i="2"/>
  <c r="A12" i="2"/>
  <c r="A20" i="2"/>
  <c r="A28" i="2"/>
  <c r="A3" i="2"/>
  <c r="A7" i="2"/>
  <c r="A11" i="2"/>
  <c r="A19" i="2"/>
  <c r="A27" i="2"/>
  <c r="A35" i="2"/>
  <c r="A18" i="2"/>
  <c r="A26" i="2"/>
  <c r="A34" i="2"/>
  <c r="A5" i="2"/>
  <c r="A2" i="2"/>
  <c r="A17" i="2"/>
  <c r="A25" i="2"/>
  <c r="A33" i="2"/>
  <c r="A16" i="2"/>
  <c r="A24" i="2"/>
  <c r="A32" i="2"/>
  <c r="A6" i="2"/>
  <c r="A10" i="2"/>
  <c r="A15" i="2"/>
  <c r="A23" i="2"/>
  <c r="A31" i="2"/>
  <c r="A14" i="2"/>
  <c r="A22" i="2"/>
  <c r="A30" i="2"/>
  <c r="A4" i="2"/>
  <c r="I1" i="2"/>
  <c r="L1" i="2"/>
  <c r="G1" i="2"/>
  <c r="E1" i="2"/>
  <c r="F1" i="2"/>
  <c r="D1" i="2"/>
  <c r="M1" i="2"/>
  <c r="C1" i="2"/>
  <c r="K1" i="2"/>
  <c r="B1" i="2"/>
  <c r="J1" i="2"/>
  <c r="A3" i="4" l="1"/>
  <c r="A11" i="4"/>
  <c r="A19" i="4"/>
  <c r="A4" i="4"/>
  <c r="A12" i="4"/>
  <c r="A20" i="4"/>
  <c r="A2" i="4"/>
  <c r="A9" i="4"/>
  <c r="A17" i="4"/>
  <c r="A25" i="4"/>
  <c r="A10" i="4"/>
  <c r="A18" i="4"/>
  <c r="A26" i="4"/>
  <c r="A7" i="4"/>
  <c r="A15" i="4"/>
  <c r="A23" i="4"/>
  <c r="A8" i="4"/>
  <c r="A16" i="4"/>
  <c r="A24" i="4"/>
  <c r="A5" i="4"/>
  <c r="A13" i="4"/>
  <c r="A21" i="4"/>
  <c r="A6" i="4"/>
  <c r="A14" i="4"/>
  <c r="A22" i="4"/>
  <c r="C1" i="4"/>
  <c r="L1" i="4"/>
  <c r="B1" i="4"/>
  <c r="Q1" i="4"/>
  <c r="J1" i="4"/>
  <c r="O1" i="4"/>
  <c r="H1" i="4"/>
  <c r="M1" i="4"/>
  <c r="F1" i="4"/>
  <c r="K1" i="4"/>
  <c r="D1" i="4"/>
  <c r="I1" i="4"/>
  <c r="R1" i="4"/>
  <c r="G1" i="4"/>
  <c r="P1" i="4"/>
  <c r="E1" i="4"/>
  <c r="N1" i="4"/>
  <c r="A13" i="5" l="1"/>
  <c r="A21" i="5"/>
  <c r="A29" i="5"/>
  <c r="A37" i="5"/>
  <c r="A45" i="5"/>
  <c r="A16" i="5"/>
  <c r="A24" i="5"/>
  <c r="A32" i="5"/>
  <c r="A40" i="5"/>
  <c r="A48" i="5"/>
  <c r="A5" i="5"/>
  <c r="A4" i="5"/>
  <c r="A12" i="5"/>
  <c r="A19" i="5"/>
  <c r="A27" i="5"/>
  <c r="A35" i="5"/>
  <c r="A43" i="5"/>
  <c r="A14" i="5"/>
  <c r="A22" i="5"/>
  <c r="A30" i="5"/>
  <c r="A38" i="5"/>
  <c r="A46" i="5"/>
  <c r="A3" i="5"/>
  <c r="A11" i="5"/>
  <c r="A10" i="5"/>
  <c r="A17" i="5"/>
  <c r="A25" i="5"/>
  <c r="A33" i="5"/>
  <c r="A41" i="5"/>
  <c r="A49" i="5"/>
  <c r="A20" i="5"/>
  <c r="A28" i="5"/>
  <c r="A36" i="5"/>
  <c r="A44" i="5"/>
  <c r="A2" i="5"/>
  <c r="A9" i="5"/>
  <c r="A8" i="5"/>
  <c r="A15" i="5"/>
  <c r="A23" i="5"/>
  <c r="A31" i="5"/>
  <c r="A39" i="5"/>
  <c r="A47" i="5"/>
  <c r="A18" i="5"/>
  <c r="A26" i="5"/>
  <c r="A34" i="5"/>
  <c r="A42" i="5"/>
  <c r="A50" i="5"/>
  <c r="A7" i="5"/>
  <c r="A6" i="5"/>
  <c r="M1" i="5"/>
  <c r="AC1" i="5"/>
  <c r="X1" i="5"/>
  <c r="E1" i="5"/>
  <c r="L1" i="5"/>
  <c r="AA1" i="5"/>
  <c r="V1" i="5"/>
  <c r="C1" i="5"/>
  <c r="J1" i="5"/>
  <c r="Y1" i="5"/>
  <c r="T1" i="5"/>
  <c r="B1" i="5"/>
  <c r="H1" i="5"/>
  <c r="W1" i="5"/>
  <c r="R1" i="5"/>
  <c r="F1" i="5"/>
  <c r="U1" i="5"/>
  <c r="P1" i="5"/>
  <c r="AF1" i="5"/>
  <c r="D1" i="5"/>
  <c r="S1" i="5"/>
  <c r="N1" i="5"/>
  <c r="AD1" i="5"/>
  <c r="K1" i="5"/>
  <c r="Q1" i="5"/>
  <c r="AB1" i="5"/>
  <c r="I1" i="5"/>
  <c r="O1" i="5"/>
  <c r="AE1" i="5"/>
  <c r="Z1" i="5"/>
  <c r="G1" i="5"/>
</calcChain>
</file>

<file path=xl/sharedStrings.xml><?xml version="1.0" encoding="utf-8"?>
<sst xmlns="http://schemas.openxmlformats.org/spreadsheetml/2006/main" count="141" uniqueCount="102">
  <si>
    <t>Предприятия</t>
  </si>
  <si>
    <t>Предприятие 01</t>
  </si>
  <si>
    <t>Предприятие 02</t>
  </si>
  <si>
    <t>Предприятие 03</t>
  </si>
  <si>
    <t>нет</t>
  </si>
  <si>
    <t>Тип</t>
  </si>
  <si>
    <t>Выберите предприятие</t>
  </si>
  <si>
    <t>да 01</t>
  </si>
  <si>
    <t>да 02</t>
  </si>
  <si>
    <t>да 03</t>
  </si>
  <si>
    <t>Объем</t>
  </si>
  <si>
    <t>да/нет</t>
  </si>
  <si>
    <t>Строительство ВЛ 01</t>
  </si>
  <si>
    <t>Строительство КЛ 01</t>
  </si>
  <si>
    <t>Строительство ТП 01</t>
  </si>
  <si>
    <t>Строительство ВЛ 02</t>
  </si>
  <si>
    <t>Строительство КЛ 02</t>
  </si>
  <si>
    <t>Строительство ТП 02</t>
  </si>
  <si>
    <t>Строительство ВЛ 03</t>
  </si>
  <si>
    <t>Строительство КЛ 03</t>
  </si>
  <si>
    <t>Строительство ТП 03</t>
  </si>
  <si>
    <t>Бетонные ВЛ 01_01</t>
  </si>
  <si>
    <t>Деревянные ВЛ 01_02</t>
  </si>
  <si>
    <t>Деревянные ВЛ с Подпоркой 01_03</t>
  </si>
  <si>
    <t>Кабельная линия в траншее 01_01</t>
  </si>
  <si>
    <t>Защищенная кабельная линия 01_02</t>
  </si>
  <si>
    <t>Кабельные линии с восстановлением 01_03</t>
  </si>
  <si>
    <t>Строительство КТП 01_01</t>
  </si>
  <si>
    <t>Зтроительство ЗТП 01_02</t>
  </si>
  <si>
    <t>Строительство ЗПП 01_03</t>
  </si>
  <si>
    <t>Бетонные ВЛ 02_01</t>
  </si>
  <si>
    <t>Кабельная линия в траншее 02_01</t>
  </si>
  <si>
    <t>Строительство КТП 02_01</t>
  </si>
  <si>
    <t>Деревянные ВЛ 02_02</t>
  </si>
  <si>
    <t>Защищенная кабельная линия 02_02</t>
  </si>
  <si>
    <t>Зтроительство ЗТП 02_02</t>
  </si>
  <si>
    <t>Деревянные ВЛ с Подпоркой 02_03</t>
  </si>
  <si>
    <t>Кабельные линии с восстановлением 02_03</t>
  </si>
  <si>
    <t>Строительство ЗПП 02_03</t>
  </si>
  <si>
    <t>Бетонные ВЛ 03_01</t>
  </si>
  <si>
    <t>Кабельная линия в траншее 03_01</t>
  </si>
  <si>
    <t>Строительство КТП 03_01</t>
  </si>
  <si>
    <t>Деревянные ВЛ 03_02</t>
  </si>
  <si>
    <t>Защищенная кабельная линия 03_02</t>
  </si>
  <si>
    <t>Зтроительство ЗТП 03_02</t>
  </si>
  <si>
    <t>Деревянные ВЛ с Подпоркой 03_03</t>
  </si>
  <si>
    <t>Кабельные линии с восстановлением 03_03</t>
  </si>
  <si>
    <t>Строительство ЗПП 03_03</t>
  </si>
  <si>
    <t>Бетонные ВЛ 01_02</t>
  </si>
  <si>
    <t>Деревянные ВЛ 01_03</t>
  </si>
  <si>
    <t>Деревянные ВЛ с Подпоркой 01_04</t>
  </si>
  <si>
    <t>Кабельная линия в траншее 01_02</t>
  </si>
  <si>
    <t>Защищенная кабельная линия 01_03</t>
  </si>
  <si>
    <t>Кабельные линии с восстановлением 01_04</t>
  </si>
  <si>
    <t>Строительство КТП 01_02</t>
  </si>
  <si>
    <t>Зтроительство ЗТП 01_03</t>
  </si>
  <si>
    <t>Строительство ЗПП 01_04</t>
  </si>
  <si>
    <t>Бетонные ВЛ 02_02</t>
  </si>
  <si>
    <t>Деревянные ВЛ 02_03</t>
  </si>
  <si>
    <t>Деревянные ВЛ с Подпоркой 02_04</t>
  </si>
  <si>
    <t>Кабельная линия в траншее 02_02</t>
  </si>
  <si>
    <t>Защищенная кабельная линия 02_03</t>
  </si>
  <si>
    <t>Кабельные линии с восстановлением 02_04</t>
  </si>
  <si>
    <t>Строительство КТП 02_02</t>
  </si>
  <si>
    <t>Зтроительство ЗТП 02_03</t>
  </si>
  <si>
    <t>Строительство ЗПП 02_04</t>
  </si>
  <si>
    <t>Бетонные ВЛ 03_02</t>
  </si>
  <si>
    <t>Деревянные ВЛ 03_03</t>
  </si>
  <si>
    <t>Деревянные ВЛ с Подпоркой 03_04</t>
  </si>
  <si>
    <t>Кабельная линия в траншее 03_02</t>
  </si>
  <si>
    <t>Защищенная кабельная линия 03_03</t>
  </si>
  <si>
    <t>Кабельные линии с восстановлением 03_04</t>
  </si>
  <si>
    <t>Строительство КТП 03_02</t>
  </si>
  <si>
    <t>Зтроительство ЗТП 03_03</t>
  </si>
  <si>
    <t>Строительство ЗПП 03_04</t>
  </si>
  <si>
    <t>Бетонные ВЛ 01_03</t>
  </si>
  <si>
    <t>Деревянные ВЛ 01_04</t>
  </si>
  <si>
    <t>Деревянные ВЛ с Подпоркой 01_05</t>
  </si>
  <si>
    <t>Кабельная линия в траншее 01_03</t>
  </si>
  <si>
    <t>Защищенная кабельная линия 01_04</t>
  </si>
  <si>
    <t>Кабельные линии с восстановлением 01_05</t>
  </si>
  <si>
    <t>Строительство КТП 01_03</t>
  </si>
  <si>
    <t>Зтроительство ЗТП 01_04</t>
  </si>
  <si>
    <t>Строительство ЗПП 01_05</t>
  </si>
  <si>
    <t>Бетонные ВЛ 02_03</t>
  </si>
  <si>
    <t>Деревянные ВЛ 02_04</t>
  </si>
  <si>
    <t>Деревянные ВЛ с Подпоркой 02_05</t>
  </si>
  <si>
    <t>Кабельная линия в траншее 02_03</t>
  </si>
  <si>
    <t>Защищенная кабельная линия 02_04</t>
  </si>
  <si>
    <t>Кабельные линии с восстановлением 02_05</t>
  </si>
  <si>
    <t>Строительство КТП 02_03</t>
  </si>
  <si>
    <t>Зтроительство ЗТП 02_04</t>
  </si>
  <si>
    <t>Строительство ЗПП 02_05</t>
  </si>
  <si>
    <t>Бетонные ВЛ 03_03</t>
  </si>
  <si>
    <t>Деревянные ВЛ 03_04</t>
  </si>
  <si>
    <t>Деревянные ВЛ с Подпоркой 03_05</t>
  </si>
  <si>
    <t>Кабельная линия в траншее 03_03</t>
  </si>
  <si>
    <t>Защищенная кабельная линия 03_04</t>
  </si>
  <si>
    <t>Кабельные линии с восстановлением 03_05</t>
  </si>
  <si>
    <t>Строительство КТП 03_03</t>
  </si>
  <si>
    <t>Зтроительство ЗТП 03_04</t>
  </si>
  <si>
    <t>Строительство ЗПП 03_05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</si>
</sst>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D32" sqref="D32"/>
    </sheetView>
  </sheetViews>
  <sheetFormatPr defaultRowHeight="15" x14ac:dyDescent="0.25"/>
  <cols>
    <col min="1" max="1" width="58" customWidth="1"/>
  </cols>
  <sheetData>
    <row r="1" spans="1:1" ht="15.75" thickBot="1" x14ac:dyDescent="0.3">
      <c r="A1" t="s">
        <v>0</v>
      </c>
    </row>
    <row r="2" spans="1:1" ht="15.75" thickBot="1" x14ac:dyDescent="0.3">
      <c r="A2" s="1" t="s">
        <v>6</v>
      </c>
    </row>
    <row r="3" spans="1:1" x14ac:dyDescent="0.25">
      <c r="A3" s="1" t="s">
        <v>1</v>
      </c>
    </row>
    <row r="4" spans="1:1" x14ac:dyDescent="0.25">
      <c r="A4" s="2" t="s">
        <v>2</v>
      </c>
    </row>
    <row r="5" spans="1:1" ht="15.75" thickBot="1" x14ac:dyDescent="0.3">
      <c r="A5" s="3" t="s">
        <v>3</v>
      </c>
    </row>
    <row r="9" spans="1:1" x14ac:dyDescent="0.25">
      <c r="A9" s="7"/>
    </row>
    <row r="10" spans="1:1" x14ac:dyDescent="0.25">
      <c r="A10" s="7"/>
    </row>
    <row r="11" spans="1:1" x14ac:dyDescent="0.25">
      <c r="A11" s="7"/>
    </row>
    <row r="12" spans="1:1" x14ac:dyDescent="0.25">
      <c r="A12" s="7"/>
    </row>
    <row r="13" spans="1:1" x14ac:dyDescent="0.25">
      <c r="A13" s="7"/>
    </row>
    <row r="14" spans="1:1" x14ac:dyDescent="0.25">
      <c r="A14" s="7"/>
    </row>
    <row r="15" spans="1:1" x14ac:dyDescent="0.25">
      <c r="A15" s="7"/>
    </row>
    <row r="16" spans="1:1" x14ac:dyDescent="0.25">
      <c r="A16" s="7"/>
    </row>
    <row r="17" spans="1:2" x14ac:dyDescent="0.25">
      <c r="A17" s="7"/>
    </row>
    <row r="18" spans="1:2" x14ac:dyDescent="0.25">
      <c r="A18" s="7"/>
    </row>
    <row r="19" spans="1:2" x14ac:dyDescent="0.25">
      <c r="A19" s="7"/>
    </row>
    <row r="20" spans="1:2" x14ac:dyDescent="0.25">
      <c r="A20" s="7"/>
    </row>
    <row r="21" spans="1:2" x14ac:dyDescent="0.25">
      <c r="A21" s="7"/>
    </row>
    <row r="22" spans="1:2" x14ac:dyDescent="0.25">
      <c r="A22" s="7"/>
    </row>
    <row r="23" spans="1:2" x14ac:dyDescent="0.25">
      <c r="A23" s="7"/>
    </row>
    <row r="24" spans="1:2" x14ac:dyDescent="0.25">
      <c r="A24" s="7"/>
    </row>
    <row r="27" spans="1:2" ht="15.75" thickBot="1" x14ac:dyDescent="0.3"/>
    <row r="28" spans="1:2" x14ac:dyDescent="0.25">
      <c r="A28" s="4" t="s">
        <v>1</v>
      </c>
      <c r="B28">
        <v>1</v>
      </c>
    </row>
    <row r="29" spans="1:2" x14ac:dyDescent="0.25">
      <c r="A29" s="5" t="s">
        <v>7</v>
      </c>
      <c r="B29">
        <v>2</v>
      </c>
    </row>
    <row r="30" spans="1:2" x14ac:dyDescent="0.25">
      <c r="A30" s="5" t="s">
        <v>12</v>
      </c>
      <c r="B30">
        <v>3</v>
      </c>
    </row>
    <row r="31" spans="1:2" ht="15.75" thickBot="1" x14ac:dyDescent="0.3">
      <c r="A31" s="6" t="s">
        <v>21</v>
      </c>
      <c r="B31">
        <v>4</v>
      </c>
    </row>
  </sheetData>
  <dataValidations count="8">
    <dataValidation type="list" allowBlank="1" showInputMessage="1" showErrorMessage="1" sqref="A28">
      <formula1>Предприятия</formula1>
    </dataValidation>
    <dataValidation type="list" allowBlank="1" showInputMessage="1" showErrorMessage="1" sqref="A11">
      <formula1>необходимость_стройки</formula1>
    </dataValidation>
    <dataValidation type="list" allowBlank="1" showInputMessage="1" showErrorMessage="1" sqref="A13:A15">
      <formula1>тип_строительства</formula1>
    </dataValidation>
    <dataValidation type="list" allowBlank="1" showInputMessage="1" showErrorMessage="1" sqref="A21:A23">
      <formula1>Мелкий_объект_02</formula1>
    </dataValidation>
    <dataValidation type="list" allowBlank="1" showInputMessage="1" showErrorMessage="1" sqref="A17:A19">
      <formula1>Мелкое_строительство</formula1>
    </dataValidation>
    <dataValidation type="list" allowBlank="1" showInputMessage="1" showErrorMessage="1" sqref="A29">
      <formula1>Выбор_необходимость</formula1>
    </dataValidation>
    <dataValidation type="list" allowBlank="1" showInputMessage="1" showErrorMessage="1" sqref="A30">
      <formula1>Выбор_типов</formula1>
    </dataValidation>
    <dataValidation type="list" allowBlank="1" showInputMessage="1" showErrorMessage="1" sqref="A31">
      <formula1>Выбор_подтипов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"/>
  <sheetViews>
    <sheetView topLeftCell="A2" workbookViewId="0">
      <selection activeCell="A38" sqref="A38"/>
    </sheetView>
  </sheetViews>
  <sheetFormatPr defaultRowHeight="15" x14ac:dyDescent="0.25"/>
  <cols>
    <col min="1" max="1" width="26.85546875" customWidth="1"/>
    <col min="2" max="2" width="27" customWidth="1"/>
    <col min="3" max="3" width="22.140625" customWidth="1"/>
    <col min="4" max="4" width="19" customWidth="1"/>
    <col min="5" max="5" width="27" customWidth="1"/>
  </cols>
  <sheetData>
    <row r="1" spans="1:8" x14ac:dyDescent="0.25">
      <c r="A1" t="s">
        <v>0</v>
      </c>
      <c r="B1" t="str">
        <f ca="1">INDIRECT(ADDRESS(ROW($A$1)-COLUMN($A$1)+COLUMN(),1))</f>
        <v>Выберите предприятие</v>
      </c>
      <c r="C1" t="str">
        <f t="shared" ref="C1:H1" ca="1" si="0">INDIRECT(ADDRESS(ROW($A$1)-COLUMN($A$1)+COLUMN(),1))</f>
        <v>Предприятие 01</v>
      </c>
      <c r="D1" t="str">
        <f t="shared" ca="1" si="0"/>
        <v>Предприятие 02</v>
      </c>
      <c r="E1" t="str">
        <f t="shared" ca="1" si="0"/>
        <v>Предприятие 03</v>
      </c>
      <c r="F1">
        <f t="shared" ca="1" si="0"/>
        <v>0</v>
      </c>
      <c r="G1">
        <f t="shared" ca="1" si="0"/>
        <v>0</v>
      </c>
      <c r="H1">
        <f t="shared" ca="1" si="0"/>
        <v>0</v>
      </c>
    </row>
    <row r="2" spans="1:8" x14ac:dyDescent="0.25">
      <c r="A2" t="s">
        <v>6</v>
      </c>
      <c r="B2" t="s">
        <v>4</v>
      </c>
      <c r="C2" t="s">
        <v>7</v>
      </c>
      <c r="D2" t="s">
        <v>8</v>
      </c>
      <c r="E2" t="s">
        <v>9</v>
      </c>
    </row>
    <row r="3" spans="1:8" x14ac:dyDescent="0.25">
      <c r="A3" t="s">
        <v>1</v>
      </c>
      <c r="C3" t="s">
        <v>4</v>
      </c>
      <c r="D3" t="s">
        <v>4</v>
      </c>
      <c r="E3" t="s">
        <v>4</v>
      </c>
    </row>
    <row r="4" spans="1:8" x14ac:dyDescent="0.25">
      <c r="A4" t="s">
        <v>2</v>
      </c>
    </row>
    <row r="5" spans="1:8" x14ac:dyDescent="0.25">
      <c r="A5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D35" sqref="D35"/>
    </sheetView>
  </sheetViews>
  <sheetFormatPr defaultRowHeight="15" x14ac:dyDescent="0.25"/>
  <cols>
    <col min="2" max="2" width="13.5703125" customWidth="1"/>
    <col min="3" max="3" width="24.7109375" customWidth="1"/>
    <col min="4" max="4" width="8.85546875" customWidth="1"/>
    <col min="5" max="5" width="25" customWidth="1"/>
    <col min="6" max="6" width="12.28515625" customWidth="1"/>
    <col min="7" max="7" width="25.5703125" customWidth="1"/>
    <col min="8" max="8" width="27.5703125" customWidth="1"/>
  </cols>
  <sheetData>
    <row r="1" spans="1:13" x14ac:dyDescent="0.25">
      <c r="A1" t="s">
        <v>11</v>
      </c>
      <c r="B1" t="str">
        <f ca="1">INDIRECT(ADDRESS(ROW($A$1)-COLUMN($A$1)+COLUMN(),1))</f>
        <v>нет</v>
      </c>
      <c r="C1" t="str">
        <f t="shared" ref="C1:M1" ca="1" si="0">INDIRECT(ADDRESS(ROW($A$1)-COLUMN($A$1)+COLUMN(),1))</f>
        <v>да 01</v>
      </c>
      <c r="D1" t="str">
        <f t="shared" ca="1" si="0"/>
        <v>нет</v>
      </c>
      <c r="E1" t="str">
        <f t="shared" ca="1" si="0"/>
        <v>да 02</v>
      </c>
      <c r="F1" t="str">
        <f t="shared" ca="1" si="0"/>
        <v>нет</v>
      </c>
      <c r="G1" t="str">
        <f t="shared" ca="1" si="0"/>
        <v>да 03</v>
      </c>
      <c r="I1" t="str">
        <f t="shared" ca="1" si="0"/>
        <v/>
      </c>
      <c r="J1" t="str">
        <f t="shared" ca="1" si="0"/>
        <v/>
      </c>
      <c r="K1" t="str">
        <f t="shared" ca="1" si="0"/>
        <v/>
      </c>
      <c r="L1" t="str">
        <f t="shared" ca="1" si="0"/>
        <v/>
      </c>
      <c r="M1" t="str">
        <f t="shared" ca="1" si="0"/>
        <v/>
      </c>
    </row>
    <row r="2" spans="1:13" x14ac:dyDescent="0.25">
      <c r="A2" t="str">
        <f ca="1">IFERROR(INDEX(Выберите_предприятие,--RIGHT(SMALL(Строки_Столбцы_Предприятия,ROW(Z1)),2),--LEFT(SMALL(Строки_Столбцы_Предприятия,ROW(Z1)),LEN(SMALL(Строки_Столбцы_Предприятия,ROW(Z1)))-2)),"")</f>
        <v>нет</v>
      </c>
      <c r="C2" t="s">
        <v>12</v>
      </c>
      <c r="E2" t="s">
        <v>15</v>
      </c>
      <c r="G2" t="s">
        <v>18</v>
      </c>
    </row>
    <row r="3" spans="1:13" x14ac:dyDescent="0.25">
      <c r="A3" t="str">
        <f ca="1">IFERROR(INDEX(Выберите_предприятие,--RIGHT(SMALL(Строки_Столбцы_Предприятия,ROW(Z2)),2),--LEFT(SMALL(Строки_Столбцы_Предприятия,ROW(Z2)),LEN(SMALL(Строки_Столбцы_Предприятия,ROW(Z2)))-2)),"")</f>
        <v>да 01</v>
      </c>
      <c r="C3" t="s">
        <v>13</v>
      </c>
      <c r="E3" t="s">
        <v>16</v>
      </c>
      <c r="G3" t="s">
        <v>19</v>
      </c>
    </row>
    <row r="4" spans="1:13" x14ac:dyDescent="0.25">
      <c r="A4" t="str">
        <f ca="1">IFERROR(INDEX(Выберите_предприятие,--RIGHT(SMALL(Строки_Столбцы_Предприятия,ROW(Z3)),2),--LEFT(SMALL(Строки_Столбцы_Предприятия,ROW(Z3)),LEN(SMALL(Строки_Столбцы_Предприятия,ROW(Z3)))-2)),"")</f>
        <v>нет</v>
      </c>
      <c r="C4" t="s">
        <v>14</v>
      </c>
      <c r="E4" t="s">
        <v>17</v>
      </c>
      <c r="G4" t="s">
        <v>20</v>
      </c>
    </row>
    <row r="5" spans="1:13" x14ac:dyDescent="0.25">
      <c r="A5" t="str">
        <f ca="1">IFERROR(INDEX(Выберите_предприятие,--RIGHT(SMALL(Строки_Столбцы_Предприятия,ROW(Z4)),2),--LEFT(SMALL(Строки_Столбцы_Предприятия,ROW(Z4)),LEN(SMALL(Строки_Столбцы_Предприятия,ROW(Z4)))-2)),"")</f>
        <v>да 02</v>
      </c>
    </row>
    <row r="6" spans="1:13" x14ac:dyDescent="0.25">
      <c r="A6" t="str">
        <f ca="1">IFERROR(INDEX(Выберите_предприятие,--RIGHT(SMALL(Строки_Столбцы_Предприятия,ROW(Z5)),2),--LEFT(SMALL(Строки_Столбцы_Предприятия,ROW(Z5)),LEN(SMALL(Строки_Столбцы_Предприятия,ROW(Z5)))-2)),"")</f>
        <v>нет</v>
      </c>
    </row>
    <row r="7" spans="1:13" x14ac:dyDescent="0.25">
      <c r="A7" t="str">
        <f ca="1">IFERROR(INDEX(Выберите_предприятие,--RIGHT(SMALL(Строки_Столбцы_Предприятия,ROW(Z6)),2),--LEFT(SMALL(Строки_Столбцы_Предприятия,ROW(Z6)),LEN(SMALL(Строки_Столбцы_Предприятия,ROW(Z6)))-2)),"")</f>
        <v>да 03</v>
      </c>
    </row>
    <row r="9" spans="1:13" x14ac:dyDescent="0.25">
      <c r="A9" t="str">
        <f ca="1">IFERROR(INDEX(Выберите_предприятие,--RIGHT(SMALL(Строки_Столбцы_Предприятия,ROW(Z9)),2),--LEFT(SMALL(Строки_Столбцы_Предприятия,ROW(Z9)),LEN(SMALL(Строки_Столбцы_Предприятия,ROW(Z9)))-2)),"")</f>
        <v/>
      </c>
    </row>
    <row r="10" spans="1:13" x14ac:dyDescent="0.25">
      <c r="A10" t="str">
        <f ca="1">IFERROR(INDEX(Выберите_предприятие,--RIGHT(SMALL(Строки_Столбцы_Предприятия,ROW(Z10)),2),--LEFT(SMALL(Строки_Столбцы_Предприятия,ROW(Z10)),LEN(SMALL(Строки_Столбцы_Предприятия,ROW(Z10)))-2)),"")</f>
        <v/>
      </c>
    </row>
    <row r="11" spans="1:13" x14ac:dyDescent="0.25">
      <c r="A11" t="str">
        <f ca="1">IFERROR(INDEX(Выберите_предприятие,--RIGHT(SMALL(Строки_Столбцы_Предприятия,ROW(Z11)),2),--LEFT(SMALL(Строки_Столбцы_Предприятия,ROW(Z11)),LEN(SMALL(Строки_Столбцы_Предприятия,ROW(Z11)))-2)),"")</f>
        <v/>
      </c>
    </row>
    <row r="12" spans="1:13" x14ac:dyDescent="0.25">
      <c r="A12" t="str">
        <f ca="1">IFERROR(INDEX(Выберите_предприятие,--RIGHT(SMALL(Строки_Столбцы_Предприятия,ROW(Z12)),2),--LEFT(SMALL(Строки_Столбцы_Предприятия,ROW(Z12)),LEN(SMALL(Строки_Столбцы_Предприятия,ROW(Z12)))-2)),"")</f>
        <v/>
      </c>
    </row>
    <row r="13" spans="1:13" x14ac:dyDescent="0.25">
      <c r="A13" t="str">
        <f ca="1">IFERROR(INDEX(Выберите_предприятие,--RIGHT(SMALL(Строки_Столбцы_Предприятия,ROW(Z13)),2),--LEFT(SMALL(Строки_Столбцы_Предприятия,ROW(Z13)),LEN(SMALL(Строки_Столбцы_Предприятия,ROW(Z13)))-2)),"")</f>
        <v/>
      </c>
    </row>
    <row r="14" spans="1:13" x14ac:dyDescent="0.25">
      <c r="A14" t="str">
        <f ca="1">IFERROR(INDEX(Выберите_предприятие,--RIGHT(SMALL(Строки_Столбцы_Предприятия,ROW(Z14)),2),--LEFT(SMALL(Строки_Столбцы_Предприятия,ROW(Z14)),LEN(SMALL(Строки_Столбцы_Предприятия,ROW(Z14)))-2)),"")</f>
        <v/>
      </c>
    </row>
    <row r="15" spans="1:13" x14ac:dyDescent="0.25">
      <c r="A15" t="str">
        <f ca="1">IFERROR(INDEX(Выберите_предприятие,--RIGHT(SMALL(Строки_Столбцы_Предприятия,ROW(Z15)),2),--LEFT(SMALL(Строки_Столбцы_Предприятия,ROW(Z15)),LEN(SMALL(Строки_Столбцы_Предприятия,ROW(Z15)))-2)),"")</f>
        <v/>
      </c>
    </row>
    <row r="16" spans="1:13" x14ac:dyDescent="0.25">
      <c r="A16" t="str">
        <f ca="1">IFERROR(INDEX(Выберите_предприятие,--RIGHT(SMALL(Строки_Столбцы_Предприятия,ROW(Z16)),2),--LEFT(SMALL(Строки_Столбцы_Предприятия,ROW(Z16)),LEN(SMALL(Строки_Столбцы_Предприятия,ROW(Z16)))-2)),"")</f>
        <v/>
      </c>
    </row>
    <row r="17" spans="1:1" x14ac:dyDescent="0.25">
      <c r="A17" t="str">
        <f ca="1">IFERROR(INDEX(Выберите_предприятие,--RIGHT(SMALL(Строки_Столбцы_Предприятия,ROW(Z17)),2),--LEFT(SMALL(Строки_Столбцы_Предприятия,ROW(Z17)),LEN(SMALL(Строки_Столбцы_Предприятия,ROW(Z17)))-2)),"")</f>
        <v/>
      </c>
    </row>
    <row r="18" spans="1:1" x14ac:dyDescent="0.25">
      <c r="A18" t="str">
        <f ca="1">IFERROR(INDEX(Выберите_предприятие,--RIGHT(SMALL(Строки_Столбцы_Предприятия,ROW(Z18)),2),--LEFT(SMALL(Строки_Столбцы_Предприятия,ROW(Z18)),LEN(SMALL(Строки_Столбцы_Предприятия,ROW(Z18)))-2)),"")</f>
        <v/>
      </c>
    </row>
    <row r="19" spans="1:1" x14ac:dyDescent="0.25">
      <c r="A19" t="str">
        <f ca="1">IFERROR(INDEX(Выберите_предприятие,--RIGHT(SMALL(Строки_Столбцы_Предприятия,ROW(Z19)),2),--LEFT(SMALL(Строки_Столбцы_Предприятия,ROW(Z19)),LEN(SMALL(Строки_Столбцы_Предприятия,ROW(Z19)))-2)),"")</f>
        <v/>
      </c>
    </row>
    <row r="20" spans="1:1" x14ac:dyDescent="0.25">
      <c r="A20" t="str">
        <f ca="1">IFERROR(INDEX(Выберите_предприятие,--RIGHT(SMALL(Строки_Столбцы_Предприятия,ROW(Z20)),2),--LEFT(SMALL(Строки_Столбцы_Предприятия,ROW(Z20)),LEN(SMALL(Строки_Столбцы_Предприятия,ROW(Z20)))-2)),"")</f>
        <v/>
      </c>
    </row>
    <row r="21" spans="1:1" x14ac:dyDescent="0.25">
      <c r="A21" t="str">
        <f ca="1">IFERROR(INDEX(Выберите_предприятие,--RIGHT(SMALL(Строки_Столбцы_Предприятия,ROW(Z21)),2),--LEFT(SMALL(Строки_Столбцы_Предприятия,ROW(Z21)),LEN(SMALL(Строки_Столбцы_Предприятия,ROW(Z21)))-2)),"")</f>
        <v/>
      </c>
    </row>
    <row r="22" spans="1:1" x14ac:dyDescent="0.25">
      <c r="A22" t="str">
        <f ca="1">IFERROR(INDEX(Выберите_предприятие,--RIGHT(SMALL(Строки_Столбцы_Предприятия,ROW(Z22)),2),--LEFT(SMALL(Строки_Столбцы_Предприятия,ROW(Z22)),LEN(SMALL(Строки_Столбцы_Предприятия,ROW(Z22)))-2)),"")</f>
        <v/>
      </c>
    </row>
    <row r="23" spans="1:1" x14ac:dyDescent="0.25">
      <c r="A23" t="str">
        <f ca="1">IFERROR(INDEX(Выберите_предприятие,--RIGHT(SMALL(Строки_Столбцы_Предприятия,ROW(Z23)),2),--LEFT(SMALL(Строки_Столбцы_Предприятия,ROW(Z23)),LEN(SMALL(Строки_Столбцы_Предприятия,ROW(Z23)))-2)),"")</f>
        <v/>
      </c>
    </row>
    <row r="24" spans="1:1" x14ac:dyDescent="0.25">
      <c r="A24" t="str">
        <f ca="1">IFERROR(INDEX(Выберите_предприятие,--RIGHT(SMALL(Строки_Столбцы_Предприятия,ROW(Z24)),2),--LEFT(SMALL(Строки_Столбцы_Предприятия,ROW(Z24)),LEN(SMALL(Строки_Столбцы_Предприятия,ROW(Z24)))-2)),"")</f>
        <v/>
      </c>
    </row>
    <row r="25" spans="1:1" x14ac:dyDescent="0.25">
      <c r="A25" t="str">
        <f ca="1">IFERROR(INDEX(Выберите_предприятие,--RIGHT(SMALL(Строки_Столбцы_Предприятия,ROW(Z25)),2),--LEFT(SMALL(Строки_Столбцы_Предприятия,ROW(Z25)),LEN(SMALL(Строки_Столбцы_Предприятия,ROW(Z25)))-2)),"")</f>
        <v/>
      </c>
    </row>
    <row r="26" spans="1:1" x14ac:dyDescent="0.25">
      <c r="A26" t="str">
        <f ca="1">IFERROR(INDEX(Выберите_предприятие,--RIGHT(SMALL(Строки_Столбцы_Предприятия,ROW(Z26)),2),--LEFT(SMALL(Строки_Столбцы_Предприятия,ROW(Z26)),LEN(SMALL(Строки_Столбцы_Предприятия,ROW(Z26)))-2)),"")</f>
        <v/>
      </c>
    </row>
    <row r="27" spans="1:1" x14ac:dyDescent="0.25">
      <c r="A27" t="str">
        <f ca="1">IFERROR(INDEX(Выберите_предприятие,--RIGHT(SMALL(Строки_Столбцы_Предприятия,ROW(Z27)),2),--LEFT(SMALL(Строки_Столбцы_Предприятия,ROW(Z27)),LEN(SMALL(Строки_Столбцы_Предприятия,ROW(Z27)))-2)),"")</f>
        <v/>
      </c>
    </row>
    <row r="28" spans="1:1" x14ac:dyDescent="0.25">
      <c r="A28" t="str">
        <f ca="1">IFERROR(INDEX(Выберите_предприятие,--RIGHT(SMALL(Строки_Столбцы_Предприятия,ROW(Z28)),2),--LEFT(SMALL(Строки_Столбцы_Предприятия,ROW(Z28)),LEN(SMALL(Строки_Столбцы_Предприятия,ROW(Z28)))-2)),"")</f>
        <v/>
      </c>
    </row>
    <row r="29" spans="1:1" x14ac:dyDescent="0.25">
      <c r="A29" t="str">
        <f ca="1">IFERROR(INDEX(Выберите_предприятие,--RIGHT(SMALL(Строки_Столбцы_Предприятия,ROW(Z29)),2),--LEFT(SMALL(Строки_Столбцы_Предприятия,ROW(Z29)),LEN(SMALL(Строки_Столбцы_Предприятия,ROW(Z29)))-2)),"")</f>
        <v/>
      </c>
    </row>
    <row r="30" spans="1:1" x14ac:dyDescent="0.25">
      <c r="A30" t="str">
        <f ca="1">IFERROR(INDEX(Выберите_предприятие,--RIGHT(SMALL(Строки_Столбцы_Предприятия,ROW(Z30)),2),--LEFT(SMALL(Строки_Столбцы_Предприятия,ROW(Z30)),LEN(SMALL(Строки_Столбцы_Предприятия,ROW(Z30)))-2)),"")</f>
        <v/>
      </c>
    </row>
    <row r="31" spans="1:1" x14ac:dyDescent="0.25">
      <c r="A31" t="str">
        <f ca="1">IFERROR(INDEX(Выберите_предприятие,--RIGHT(SMALL(Строки_Столбцы_Предприятия,ROW(Z31)),2),--LEFT(SMALL(Строки_Столбцы_Предприятия,ROW(Z31)),LEN(SMALL(Строки_Столбцы_Предприятия,ROW(Z31)))-2)),"")</f>
        <v/>
      </c>
    </row>
    <row r="32" spans="1:1" x14ac:dyDescent="0.25">
      <c r="A32" t="str">
        <f ca="1">IFERROR(INDEX(Выберите_предприятие,--RIGHT(SMALL(Строки_Столбцы_Предприятия,ROW(Z32)),2),--LEFT(SMALL(Строки_Столбцы_Предприятия,ROW(Z32)),LEN(SMALL(Строки_Столбцы_Предприятия,ROW(Z32)))-2)),"")</f>
        <v/>
      </c>
    </row>
    <row r="33" spans="1:1" x14ac:dyDescent="0.25">
      <c r="A33" t="str">
        <f ca="1">IFERROR(INDEX(Выберите_предприятие,--RIGHT(SMALL(Строки_Столбцы_Предприятия,ROW(Z33)),2),--LEFT(SMALL(Строки_Столбцы_Предприятия,ROW(Z33)),LEN(SMALL(Строки_Столбцы_Предприятия,ROW(Z33)))-2)),"")</f>
        <v/>
      </c>
    </row>
    <row r="34" spans="1:1" x14ac:dyDescent="0.25">
      <c r="A34" t="str">
        <f ca="1">IFERROR(INDEX(Выберите_предприятие,--RIGHT(SMALL(Строки_Столбцы_Предприятия,ROW(Z34)),2),--LEFT(SMALL(Строки_Столбцы_Предприятия,ROW(Z34)),LEN(SMALL(Строки_Столбцы_Предприятия,ROW(Z34)))-2)),"")</f>
        <v/>
      </c>
    </row>
    <row r="35" spans="1:1" x14ac:dyDescent="0.25">
      <c r="A35" t="str">
        <f ca="1">IFERROR(INDEX(Выберите_предприятие,--RIGHT(SMALL(Строки_Столбцы_Предприятия,ROW(Z35)),2),--LEFT(SMALL(Строки_Столбцы_Предприятия,ROW(Z35)),LEN(SMALL(Строки_Столбцы_Предприятия,ROW(Z35)))-2)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H2" sqref="H2"/>
    </sheetView>
  </sheetViews>
  <sheetFormatPr defaultRowHeight="15" x14ac:dyDescent="0.25"/>
  <cols>
    <col min="1" max="1" width="25.28515625" customWidth="1"/>
    <col min="2" max="2" width="39.85546875" customWidth="1"/>
    <col min="3" max="3" width="42" customWidth="1"/>
    <col min="4" max="4" width="32.7109375" customWidth="1"/>
    <col min="5" max="5" width="24.7109375" bestFit="1" customWidth="1"/>
    <col min="6" max="6" width="25.5703125" bestFit="1" customWidth="1"/>
    <col min="7" max="7" width="25.28515625" bestFit="1" customWidth="1"/>
    <col min="8" max="8" width="24.7109375" bestFit="1" customWidth="1"/>
    <col min="9" max="9" width="42.7109375" customWidth="1"/>
    <col min="10" max="10" width="25.28515625" bestFit="1" customWidth="1"/>
  </cols>
  <sheetData>
    <row r="1" spans="1:18" x14ac:dyDescent="0.25">
      <c r="A1" t="s">
        <v>10</v>
      </c>
      <c r="B1" t="str">
        <f ca="1">INDIRECT(ADDRESS(ROW($A$1)-COLUMN($A$1)+COLUMN(),1))</f>
        <v>Строительство ВЛ 01</v>
      </c>
      <c r="C1" t="str">
        <f t="shared" ref="C1:R1" ca="1" si="0">INDIRECT(ADDRESS(ROW($A$1)-COLUMN($A$1)+COLUMN(),1))</f>
        <v>Строительство КЛ 01</v>
      </c>
      <c r="D1" t="str">
        <f t="shared" ca="1" si="0"/>
        <v>Строительство ТП 01</v>
      </c>
      <c r="E1" t="str">
        <f t="shared" ca="1" si="0"/>
        <v>Строительство ВЛ 02</v>
      </c>
      <c r="F1" t="str">
        <f t="shared" ca="1" si="0"/>
        <v>Строительство КЛ 02</v>
      </c>
      <c r="G1" t="str">
        <f t="shared" ca="1" si="0"/>
        <v>Строительство ТП 02</v>
      </c>
      <c r="H1" t="str">
        <f t="shared" ca="1" si="0"/>
        <v>Строительство ВЛ 03</v>
      </c>
      <c r="I1" t="str">
        <f t="shared" ca="1" si="0"/>
        <v>Строительство КЛ 03</v>
      </c>
      <c r="J1" t="str">
        <f t="shared" ca="1" si="0"/>
        <v>Строительство ТП 03</v>
      </c>
      <c r="K1" t="str">
        <f t="shared" ca="1" si="0"/>
        <v/>
      </c>
      <c r="L1" t="str">
        <f t="shared" ca="1" si="0"/>
        <v/>
      </c>
      <c r="M1" t="str">
        <f t="shared" ca="1" si="0"/>
        <v/>
      </c>
      <c r="N1" t="str">
        <f t="shared" ca="1" si="0"/>
        <v/>
      </c>
      <c r="O1" t="str">
        <f t="shared" ca="1" si="0"/>
        <v/>
      </c>
      <c r="P1" t="str">
        <f t="shared" ca="1" si="0"/>
        <v/>
      </c>
      <c r="Q1" t="str">
        <f t="shared" ca="1" si="0"/>
        <v/>
      </c>
      <c r="R1" t="str">
        <f t="shared" ca="1" si="0"/>
        <v/>
      </c>
    </row>
    <row r="2" spans="1:18" x14ac:dyDescent="0.25">
      <c r="A2" t="str">
        <f ca="1">IFERROR(INDEX(Необходимость_строительства,--RIGHT(SMALL(Строки_Столбцы_данет,ROW(Z1)),2),--LEFT(SMALL(Строки_Столбцы_данет,ROW(Z1)),LEN(SMALL(Строки_Столбцы_данет,ROW(Z1)))-2)),"")</f>
        <v>Строительство ВЛ 01</v>
      </c>
      <c r="B2" t="s">
        <v>21</v>
      </c>
      <c r="C2" t="s">
        <v>24</v>
      </c>
      <c r="D2" t="s">
        <v>27</v>
      </c>
      <c r="E2" t="s">
        <v>30</v>
      </c>
      <c r="F2" t="s">
        <v>31</v>
      </c>
      <c r="G2" t="s">
        <v>32</v>
      </c>
      <c r="H2" t="s">
        <v>39</v>
      </c>
      <c r="I2" t="s">
        <v>40</v>
      </c>
      <c r="J2" t="s">
        <v>41</v>
      </c>
    </row>
    <row r="3" spans="1:18" x14ac:dyDescent="0.25">
      <c r="A3" t="str">
        <f ca="1">IFERROR(INDEX(Необходимость_строительства,--RIGHT(SMALL(Строки_Столбцы_данет,ROW(Z2)),2),--LEFT(SMALL(Строки_Столбцы_данет,ROW(Z2)),LEN(SMALL(Строки_Столбцы_данет,ROW(Z2)))-2)),"")</f>
        <v>Строительство КЛ 01</v>
      </c>
      <c r="B3" t="s">
        <v>22</v>
      </c>
      <c r="C3" t="s">
        <v>25</v>
      </c>
      <c r="D3" t="s">
        <v>28</v>
      </c>
      <c r="E3" t="s">
        <v>33</v>
      </c>
      <c r="F3" t="s">
        <v>34</v>
      </c>
      <c r="G3" t="s">
        <v>35</v>
      </c>
      <c r="H3" t="s">
        <v>42</v>
      </c>
      <c r="I3" t="s">
        <v>43</v>
      </c>
      <c r="J3" t="s">
        <v>44</v>
      </c>
    </row>
    <row r="4" spans="1:18" x14ac:dyDescent="0.25">
      <c r="A4" t="str">
        <f ca="1">IFERROR(INDEX(Необходимость_строительства,--RIGHT(SMALL(Строки_Столбцы_данет,ROW(Z3)),2),--LEFT(SMALL(Строки_Столбцы_данет,ROW(Z3)),LEN(SMALL(Строки_Столбцы_данет,ROW(Z3)))-2)),"")</f>
        <v>Строительство ТП 01</v>
      </c>
      <c r="B4" t="s">
        <v>23</v>
      </c>
      <c r="C4" t="s">
        <v>26</v>
      </c>
      <c r="D4" t="s">
        <v>29</v>
      </c>
      <c r="E4" t="s">
        <v>36</v>
      </c>
      <c r="F4" t="s">
        <v>37</v>
      </c>
      <c r="G4" t="s">
        <v>38</v>
      </c>
      <c r="H4" t="s">
        <v>45</v>
      </c>
      <c r="I4" t="s">
        <v>46</v>
      </c>
      <c r="J4" t="s">
        <v>47</v>
      </c>
    </row>
    <row r="5" spans="1:18" x14ac:dyDescent="0.25">
      <c r="A5" t="str">
        <f ca="1">IFERROR(INDEX(Необходимость_строительства,--RIGHT(SMALL(Строки_Столбцы_данет,ROW(Z4)),2),--LEFT(SMALL(Строки_Столбцы_данет,ROW(Z4)),LEN(SMALL(Строки_Столбцы_данет,ROW(Z4)))-2)),"")</f>
        <v>Строительство ВЛ 02</v>
      </c>
    </row>
    <row r="6" spans="1:18" x14ac:dyDescent="0.25">
      <c r="A6" t="str">
        <f ca="1">IFERROR(INDEX(Необходимость_строительства,--RIGHT(SMALL(Строки_Столбцы_данет,ROW(Z5)),2),--LEFT(SMALL(Строки_Столбцы_данет,ROW(Z5)),LEN(SMALL(Строки_Столбцы_данет,ROW(Z5)))-2)),"")</f>
        <v>Строительство КЛ 02</v>
      </c>
    </row>
    <row r="7" spans="1:18" x14ac:dyDescent="0.25">
      <c r="A7" t="str">
        <f ca="1">IFERROR(INDEX(Необходимость_строительства,--RIGHT(SMALL(Строки_Столбцы_данет,ROW(Z6)),2),--LEFT(SMALL(Строки_Столбцы_данет,ROW(Z6)),LEN(SMALL(Строки_Столбцы_данет,ROW(Z6)))-2)),"")</f>
        <v>Строительство ТП 02</v>
      </c>
    </row>
    <row r="8" spans="1:18" x14ac:dyDescent="0.25">
      <c r="A8" t="str">
        <f ca="1">IFERROR(INDEX(Необходимость_строительства,--RIGHT(SMALL(Строки_Столбцы_данет,ROW(Z7)),2),--LEFT(SMALL(Строки_Столбцы_данет,ROW(Z7)),LEN(SMALL(Строки_Столбцы_данет,ROW(Z7)))-2)),"")</f>
        <v>Строительство ВЛ 03</v>
      </c>
    </row>
    <row r="9" spans="1:18" x14ac:dyDescent="0.25">
      <c r="A9" t="str">
        <f ca="1">IFERROR(INDEX(Необходимость_строительства,--RIGHT(SMALL(Строки_Столбцы_данет,ROW(Z8)),2),--LEFT(SMALL(Строки_Столбцы_данет,ROW(Z8)),LEN(SMALL(Строки_Столбцы_данет,ROW(Z8)))-2)),"")</f>
        <v>Строительство КЛ 03</v>
      </c>
    </row>
    <row r="10" spans="1:18" x14ac:dyDescent="0.25">
      <c r="A10" t="str">
        <f ca="1">IFERROR(INDEX(Необходимость_строительства,--RIGHT(SMALL(Строки_Столбцы_данет,ROW(Z9)),2),--LEFT(SMALL(Строки_Столбцы_данет,ROW(Z9)),LEN(SMALL(Строки_Столбцы_данет,ROW(Z9)))-2)),"")</f>
        <v>Строительство ТП 03</v>
      </c>
    </row>
    <row r="11" spans="1:18" x14ac:dyDescent="0.25">
      <c r="A11" t="str">
        <f ca="1">IFERROR(INDEX(Необходимость_строительства,--RIGHT(SMALL(Строки_Столбцы_данет,ROW(Z10)),2),--LEFT(SMALL(Строки_Столбцы_данет,ROW(Z10)),LEN(SMALL(Строки_Столбцы_данет,ROW(Z10)))-2)),"")</f>
        <v/>
      </c>
    </row>
    <row r="12" spans="1:18" x14ac:dyDescent="0.25">
      <c r="A12" t="str">
        <f ca="1">IFERROR(INDEX(Необходимость_строительства,--RIGHT(SMALL(Строки_Столбцы_данет,ROW(Z11)),2),--LEFT(SMALL(Строки_Столбцы_данет,ROW(Z11)),LEN(SMALL(Строки_Столбцы_данет,ROW(Z11)))-2)),"")</f>
        <v/>
      </c>
    </row>
    <row r="13" spans="1:18" x14ac:dyDescent="0.25">
      <c r="A13" t="str">
        <f ca="1">IFERROR(INDEX(Необходимость_строительства,--RIGHT(SMALL(Строки_Столбцы_данет,ROW(Z12)),2),--LEFT(SMALL(Строки_Столбцы_данет,ROW(Z12)),LEN(SMALL(Строки_Столбцы_данет,ROW(Z12)))-2)),"")</f>
        <v/>
      </c>
    </row>
    <row r="14" spans="1:18" x14ac:dyDescent="0.25">
      <c r="A14" t="str">
        <f ca="1">IFERROR(INDEX(Необходимость_строительства,--RIGHT(SMALL(Строки_Столбцы_данет,ROW(Z13)),2),--LEFT(SMALL(Строки_Столбцы_данет,ROW(Z13)),LEN(SMALL(Строки_Столбцы_данет,ROW(Z13)))-2)),"")</f>
        <v/>
      </c>
    </row>
    <row r="15" spans="1:18" x14ac:dyDescent="0.25">
      <c r="A15" t="str">
        <f ca="1">IFERROR(INDEX(Необходимость_строительства,--RIGHT(SMALL(Строки_Столбцы_данет,ROW(Z14)),2),--LEFT(SMALL(Строки_Столбцы_данет,ROW(Z14)),LEN(SMALL(Строки_Столбцы_данет,ROW(Z14)))-2)),"")</f>
        <v/>
      </c>
    </row>
    <row r="16" spans="1:18" x14ac:dyDescent="0.25">
      <c r="A16" t="str">
        <f ca="1">IFERROR(INDEX(Необходимость_строительства,--RIGHT(SMALL(Строки_Столбцы_данет,ROW(Z15)),2),--LEFT(SMALL(Строки_Столбцы_данет,ROW(Z15)),LEN(SMALL(Строки_Столбцы_данет,ROW(Z15)))-2)),"")</f>
        <v/>
      </c>
    </row>
    <row r="17" spans="1:1" x14ac:dyDescent="0.25">
      <c r="A17" t="str">
        <f ca="1">IFERROR(INDEX(Необходимость_строительства,--RIGHT(SMALL(Строки_Столбцы_данет,ROW(Z16)),2),--LEFT(SMALL(Строки_Столбцы_данет,ROW(Z16)),LEN(SMALL(Строки_Столбцы_данет,ROW(Z16)))-2)),"")</f>
        <v/>
      </c>
    </row>
    <row r="18" spans="1:1" x14ac:dyDescent="0.25">
      <c r="A18" t="str">
        <f ca="1">IFERROR(INDEX(Необходимость_строительства,--RIGHT(SMALL(Строки_Столбцы_данет,ROW(Z17)),2),--LEFT(SMALL(Строки_Столбцы_данет,ROW(Z17)),LEN(SMALL(Строки_Столбцы_данет,ROW(Z17)))-2)),"")</f>
        <v/>
      </c>
    </row>
    <row r="19" spans="1:1" x14ac:dyDescent="0.25">
      <c r="A19" t="str">
        <f ca="1">IFERROR(INDEX(Необходимость_строительства,--RIGHT(SMALL(Строки_Столбцы_данет,ROW(Z18)),2),--LEFT(SMALL(Строки_Столбцы_данет,ROW(Z18)),LEN(SMALL(Строки_Столбцы_данет,ROW(Z18)))-2)),"")</f>
        <v/>
      </c>
    </row>
    <row r="20" spans="1:1" x14ac:dyDescent="0.25">
      <c r="A20" t="str">
        <f ca="1">IFERROR(INDEX(Необходимость_строительства,--RIGHT(SMALL(Строки_Столбцы_данет,ROW(Z19)),2),--LEFT(SMALL(Строки_Столбцы_данет,ROW(Z19)),LEN(SMALL(Строки_Столбцы_данет,ROW(Z19)))-2)),"")</f>
        <v/>
      </c>
    </row>
    <row r="21" spans="1:1" x14ac:dyDescent="0.25">
      <c r="A21" t="str">
        <f ca="1">IFERROR(INDEX(Необходимость_строительства,--RIGHT(SMALL(Строки_Столбцы_данет,ROW(Z20)),2),--LEFT(SMALL(Строки_Столбцы_данет,ROW(Z20)),LEN(SMALL(Строки_Столбцы_данет,ROW(Z20)))-2)),"")</f>
        <v/>
      </c>
    </row>
    <row r="22" spans="1:1" x14ac:dyDescent="0.25">
      <c r="A22" t="str">
        <f ca="1">IFERROR(INDEX(Необходимость_строительства,--RIGHT(SMALL(Строки_Столбцы_данет,ROW(Z21)),2),--LEFT(SMALL(Строки_Столбцы_данет,ROW(Z21)),LEN(SMALL(Строки_Столбцы_данет,ROW(Z21)))-2)),"")</f>
        <v/>
      </c>
    </row>
    <row r="23" spans="1:1" x14ac:dyDescent="0.25">
      <c r="A23" t="str">
        <f ca="1">IFERROR(INDEX(Необходимость_строительства,--RIGHT(SMALL(Строки_Столбцы_данет,ROW(Z22)),2),--LEFT(SMALL(Строки_Столбцы_данет,ROW(Z22)),LEN(SMALL(Строки_Столбцы_данет,ROW(Z22)))-2)),"")</f>
        <v/>
      </c>
    </row>
    <row r="24" spans="1:1" x14ac:dyDescent="0.25">
      <c r="A24" t="str">
        <f ca="1">IFERROR(INDEX(Необходимость_строительства,--RIGHT(SMALL(Строки_Столбцы_данет,ROW(Z23)),2),--LEFT(SMALL(Строки_Столбцы_данет,ROW(Z23)),LEN(SMALL(Строки_Столбцы_данет,ROW(Z23)))-2)),"")</f>
        <v/>
      </c>
    </row>
    <row r="25" spans="1:1" x14ac:dyDescent="0.25">
      <c r="A25" t="str">
        <f ca="1">IFERROR(INDEX(Необходимость_строительства,--RIGHT(SMALL(Строки_Столбцы_данет,ROW(Z24)),2),--LEFT(SMALL(Строки_Столбцы_данет,ROW(Z24)),LEN(SMALL(Строки_Столбцы_данет,ROW(Z24)))-2)),"")</f>
        <v/>
      </c>
    </row>
    <row r="26" spans="1:1" x14ac:dyDescent="0.25">
      <c r="A26" t="str">
        <f ca="1">IFERROR(INDEX(Необходимость_строительства,--RIGHT(SMALL(Строки_Столбцы_данет,ROW(Z25)),2),--LEFT(SMALL(Строки_Столбцы_данет,ROW(Z25)),LEN(SMALL(Строки_Столбцы_данет,ROW(Z25)))-2)),"")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S1" workbookViewId="0">
      <selection activeCell="T37" sqref="T37"/>
    </sheetView>
  </sheetViews>
  <sheetFormatPr defaultRowHeight="15" x14ac:dyDescent="0.25"/>
  <cols>
    <col min="1" max="1" width="46.7109375" customWidth="1"/>
    <col min="2" max="2" width="21.85546875" customWidth="1"/>
    <col min="3" max="3" width="21.42578125" bestFit="1" customWidth="1"/>
    <col min="4" max="4" width="33.85546875" bestFit="1" customWidth="1"/>
    <col min="5" max="5" width="32.7109375" bestFit="1" customWidth="1"/>
    <col min="6" max="6" width="35" bestFit="1" customWidth="1"/>
    <col min="7" max="7" width="41.7109375" bestFit="1" customWidth="1"/>
    <col min="8" max="8" width="24.140625" bestFit="1" customWidth="1"/>
    <col min="9" max="9" width="23.85546875" bestFit="1" customWidth="1"/>
    <col min="10" max="10" width="24.28515625" bestFit="1" customWidth="1"/>
    <col min="11" max="11" width="18.7109375" bestFit="1" customWidth="1"/>
    <col min="12" max="12" width="21.42578125" bestFit="1" customWidth="1"/>
    <col min="13" max="13" width="33.85546875" bestFit="1" customWidth="1"/>
    <col min="14" max="14" width="32.7109375" bestFit="1" customWidth="1"/>
    <col min="15" max="15" width="35" bestFit="1" customWidth="1"/>
    <col min="16" max="16" width="41.7109375" bestFit="1" customWidth="1"/>
    <col min="17" max="17" width="24.140625" bestFit="1" customWidth="1"/>
    <col min="18" max="18" width="23.85546875" bestFit="1" customWidth="1"/>
    <col min="19" max="19" width="24.28515625" bestFit="1" customWidth="1"/>
    <col min="20" max="20" width="18.7109375" bestFit="1" customWidth="1"/>
    <col min="21" max="21" width="21.42578125" bestFit="1" customWidth="1"/>
    <col min="22" max="22" width="33.85546875" bestFit="1" customWidth="1"/>
    <col min="23" max="23" width="32.7109375" bestFit="1" customWidth="1"/>
    <col min="24" max="24" width="35" bestFit="1" customWidth="1"/>
    <col min="25" max="25" width="41.7109375" bestFit="1" customWidth="1"/>
    <col min="26" max="26" width="24.140625" bestFit="1" customWidth="1"/>
    <col min="27" max="27" width="23.85546875" bestFit="1" customWidth="1"/>
    <col min="28" max="28" width="24.28515625" bestFit="1" customWidth="1"/>
  </cols>
  <sheetData>
    <row r="1" spans="1:32" x14ac:dyDescent="0.25">
      <c r="A1" t="s">
        <v>5</v>
      </c>
      <c r="B1" t="str">
        <f ca="1">INDIRECT(ADDRESS(ROW($A$1)-COLUMN($A$1)+COLUMN(),1))</f>
        <v>Бетонные ВЛ 01_01</v>
      </c>
      <c r="C1" t="str">
        <f t="shared" ref="C1:AF1" ca="1" si="0">INDIRECT(ADDRESS(ROW($A$1)-COLUMN($A$1)+COLUMN(),1))</f>
        <v>Деревянные ВЛ 01_02</v>
      </c>
      <c r="D1" t="str">
        <f t="shared" ca="1" si="0"/>
        <v>Деревянные ВЛ с Подпоркой 01_03</v>
      </c>
      <c r="E1" t="str">
        <f t="shared" ca="1" si="0"/>
        <v>Кабельная линия в траншее 01_01</v>
      </c>
      <c r="F1" t="str">
        <f t="shared" ca="1" si="0"/>
        <v>Защищенная кабельная линия 01_02</v>
      </c>
      <c r="G1" t="str">
        <f t="shared" ca="1" si="0"/>
        <v>Кабельные линии с восстановлением 01_03</v>
      </c>
      <c r="H1" t="str">
        <f t="shared" ca="1" si="0"/>
        <v>Строительство КТП 01_01</v>
      </c>
      <c r="I1" t="str">
        <f t="shared" ca="1" si="0"/>
        <v>Зтроительство ЗТП 01_02</v>
      </c>
      <c r="J1" t="str">
        <f t="shared" ca="1" si="0"/>
        <v>Строительство ЗПП 01_03</v>
      </c>
      <c r="K1" t="str">
        <f t="shared" ca="1" si="0"/>
        <v>Бетонные ВЛ 02_01</v>
      </c>
      <c r="L1" t="str">
        <f t="shared" ca="1" si="0"/>
        <v>Деревянные ВЛ 02_02</v>
      </c>
      <c r="M1" t="str">
        <f t="shared" ca="1" si="0"/>
        <v>Деревянные ВЛ с Подпоркой 02_03</v>
      </c>
      <c r="N1" t="str">
        <f t="shared" ca="1" si="0"/>
        <v>Кабельная линия в траншее 02_01</v>
      </c>
      <c r="O1" t="str">
        <f t="shared" ca="1" si="0"/>
        <v>Защищенная кабельная линия 02_02</v>
      </c>
      <c r="P1" t="str">
        <f t="shared" ca="1" si="0"/>
        <v>Кабельные линии с восстановлением 02_03</v>
      </c>
      <c r="Q1" t="str">
        <f t="shared" ca="1" si="0"/>
        <v>Строительство КТП 02_01</v>
      </c>
      <c r="R1" t="str">
        <f t="shared" ca="1" si="0"/>
        <v>Зтроительство ЗТП 02_02</v>
      </c>
      <c r="S1" t="str">
        <f t="shared" ca="1" si="0"/>
        <v>Строительство ЗПП 02_03</v>
      </c>
      <c r="T1" t="str">
        <f t="shared" ca="1" si="0"/>
        <v>Бетонные ВЛ 03_01</v>
      </c>
      <c r="U1" t="str">
        <f t="shared" ca="1" si="0"/>
        <v>Деревянные ВЛ 03_02</v>
      </c>
      <c r="V1" t="str">
        <f t="shared" ca="1" si="0"/>
        <v>Деревянные ВЛ с Подпоркой 03_03</v>
      </c>
      <c r="W1" t="str">
        <f t="shared" ca="1" si="0"/>
        <v>Кабельная линия в траншее 03_01</v>
      </c>
      <c r="X1" t="str">
        <f t="shared" ca="1" si="0"/>
        <v>Защищенная кабельная линия 03_02</v>
      </c>
      <c r="Y1" t="str">
        <f t="shared" ca="1" si="0"/>
        <v>Кабельные линии с восстановлением 03_03</v>
      </c>
      <c r="Z1" t="str">
        <f t="shared" ca="1" si="0"/>
        <v>Строительство КТП 03_01</v>
      </c>
      <c r="AA1" t="str">
        <f t="shared" ca="1" si="0"/>
        <v>Зтроительство ЗТП 03_02</v>
      </c>
      <c r="AB1" t="str">
        <f t="shared" ca="1" si="0"/>
        <v>Строительство ЗПП 03_03</v>
      </c>
      <c r="AC1" t="str">
        <f t="shared" ca="1" si="0"/>
        <v/>
      </c>
      <c r="AD1" t="str">
        <f t="shared" ca="1" si="0"/>
        <v/>
      </c>
      <c r="AE1" t="str">
        <f t="shared" ca="1" si="0"/>
        <v/>
      </c>
      <c r="AF1" t="str">
        <f t="shared" ca="1" si="0"/>
        <v/>
      </c>
    </row>
    <row r="2" spans="1:32" x14ac:dyDescent="0.25">
      <c r="A2" t="str">
        <f ca="1">IFERROR(INDEX(Определить_объем,--RIGHT(SMALL(Строки_Столбцы_Объем,ROW(Z1)),2),--LEFT(SMALL(Строки_Столбцы_Объем,ROW(Z1)),LEN(SMALL(Строки_Столбцы_Объем,ROW(Z1)))-2)),"")</f>
        <v>Бетонные ВЛ 01_01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33</v>
      </c>
      <c r="M2" t="s">
        <v>36</v>
      </c>
      <c r="N2" t="s">
        <v>31</v>
      </c>
      <c r="O2" t="s">
        <v>34</v>
      </c>
      <c r="P2" t="s">
        <v>37</v>
      </c>
      <c r="Q2" t="s">
        <v>32</v>
      </c>
      <c r="R2" t="s">
        <v>35</v>
      </c>
      <c r="S2" t="s">
        <v>38</v>
      </c>
      <c r="T2" t="s">
        <v>39</v>
      </c>
      <c r="U2" t="s">
        <v>42</v>
      </c>
      <c r="V2" t="s">
        <v>45</v>
      </c>
      <c r="W2" t="s">
        <v>40</v>
      </c>
      <c r="X2" t="s">
        <v>43</v>
      </c>
      <c r="Y2" t="s">
        <v>46</v>
      </c>
      <c r="Z2" t="s">
        <v>41</v>
      </c>
      <c r="AA2" t="s">
        <v>44</v>
      </c>
      <c r="AB2" t="s">
        <v>47</v>
      </c>
    </row>
    <row r="3" spans="1:32" x14ac:dyDescent="0.25">
      <c r="A3" t="str">
        <f ca="1">IFERROR(INDEX(Определить_объем,--RIGHT(SMALL(Строки_Столбцы_Объем,ROW(Z2)),2),--LEFT(SMALL(Строки_Столбцы_Объем,ROW(Z2)),LEN(SMALL(Строки_Столбцы_Объем,ROW(Z2)))-2)),"")</f>
        <v>Деревянные ВЛ 01_02</v>
      </c>
      <c r="B3" t="s">
        <v>48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  <c r="H3" t="s">
        <v>54</v>
      </c>
      <c r="I3" t="s">
        <v>55</v>
      </c>
      <c r="J3" t="s">
        <v>56</v>
      </c>
      <c r="K3" t="s">
        <v>57</v>
      </c>
      <c r="L3" t="s">
        <v>58</v>
      </c>
      <c r="M3" t="s">
        <v>59</v>
      </c>
      <c r="N3" t="s">
        <v>60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  <c r="T3" t="s">
        <v>66</v>
      </c>
      <c r="U3" t="s">
        <v>67</v>
      </c>
      <c r="V3" t="s">
        <v>68</v>
      </c>
      <c r="W3" t="s">
        <v>69</v>
      </c>
      <c r="X3" t="s">
        <v>70</v>
      </c>
      <c r="Y3" t="s">
        <v>71</v>
      </c>
      <c r="Z3" t="s">
        <v>72</v>
      </c>
      <c r="AA3" t="s">
        <v>73</v>
      </c>
      <c r="AB3" t="s">
        <v>74</v>
      </c>
    </row>
    <row r="4" spans="1:32" x14ac:dyDescent="0.25">
      <c r="A4" t="str">
        <f ca="1">IFERROR(INDEX(Определить_объем,--RIGHT(SMALL(Строки_Столбцы_Объем,ROW(Z3)),2),--LEFT(SMALL(Строки_Столбцы_Объем,ROW(Z3)),LEN(SMALL(Строки_Столбцы_Объем,ROW(Z3)))-2)),"")</f>
        <v>Деревянные ВЛ с Подпоркой 01_03</v>
      </c>
      <c r="B4" t="s">
        <v>75</v>
      </c>
      <c r="C4" t="s">
        <v>76</v>
      </c>
      <c r="D4" t="s">
        <v>77</v>
      </c>
      <c r="E4" t="s">
        <v>78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85</v>
      </c>
      <c r="M4" t="s">
        <v>86</v>
      </c>
      <c r="N4" t="s">
        <v>87</v>
      </c>
      <c r="O4" t="s">
        <v>88</v>
      </c>
      <c r="P4" t="s">
        <v>89</v>
      </c>
      <c r="Q4" t="s">
        <v>90</v>
      </c>
      <c r="R4" t="s">
        <v>91</v>
      </c>
      <c r="S4" t="s">
        <v>92</v>
      </c>
      <c r="T4" t="s">
        <v>93</v>
      </c>
      <c r="U4" t="s">
        <v>94</v>
      </c>
      <c r="V4" t="s">
        <v>95</v>
      </c>
      <c r="W4" t="s">
        <v>96</v>
      </c>
      <c r="X4" t="s">
        <v>97</v>
      </c>
      <c r="Y4" t="s">
        <v>98</v>
      </c>
      <c r="Z4" t="s">
        <v>99</v>
      </c>
      <c r="AA4" t="s">
        <v>100</v>
      </c>
      <c r="AB4" t="s">
        <v>101</v>
      </c>
    </row>
    <row r="5" spans="1:32" x14ac:dyDescent="0.25">
      <c r="A5" t="str">
        <f ca="1">IFERROR(INDEX(Определить_объем,--RIGHT(SMALL(Строки_Столбцы_Объем,ROW(Z4)),2),--LEFT(SMALL(Строки_Столбцы_Объем,ROW(Z4)),LEN(SMALL(Строки_Столбцы_Объем,ROW(Z4)))-2)),"")</f>
        <v>Кабельная линия в траншее 01_01</v>
      </c>
    </row>
    <row r="6" spans="1:32" x14ac:dyDescent="0.25">
      <c r="A6" t="str">
        <f ca="1">IFERROR(INDEX(Определить_объем,--RIGHT(SMALL(Строки_Столбцы_Объем,ROW(Z5)),2),--LEFT(SMALL(Строки_Столбцы_Объем,ROW(Z5)),LEN(SMALL(Строки_Столбцы_Объем,ROW(Z5)))-2)),"")</f>
        <v>Защищенная кабельная линия 01_02</v>
      </c>
    </row>
    <row r="7" spans="1:32" x14ac:dyDescent="0.25">
      <c r="A7" t="str">
        <f ca="1">IFERROR(INDEX(Определить_объем,--RIGHT(SMALL(Строки_Столбцы_Объем,ROW(Z6)),2),--LEFT(SMALL(Строки_Столбцы_Объем,ROW(Z6)),LEN(SMALL(Строки_Столбцы_Объем,ROW(Z6)))-2)),"")</f>
        <v>Кабельные линии с восстановлением 01_03</v>
      </c>
    </row>
    <row r="8" spans="1:32" x14ac:dyDescent="0.25">
      <c r="A8" t="str">
        <f ca="1">IFERROR(INDEX(Определить_объем,--RIGHT(SMALL(Строки_Столбцы_Объем,ROW(Z7)),2),--LEFT(SMALL(Строки_Столбцы_Объем,ROW(Z7)),LEN(SMALL(Строки_Столбцы_Объем,ROW(Z7)))-2)),"")</f>
        <v>Строительство КТП 01_01</v>
      </c>
    </row>
    <row r="9" spans="1:32" x14ac:dyDescent="0.25">
      <c r="A9" t="str">
        <f ca="1">IFERROR(INDEX(Определить_объем,--RIGHT(SMALL(Строки_Столбцы_Объем,ROW(Z8)),2),--LEFT(SMALL(Строки_Столбцы_Объем,ROW(Z8)),LEN(SMALL(Строки_Столбцы_Объем,ROW(Z8)))-2)),"")</f>
        <v>Зтроительство ЗТП 01_02</v>
      </c>
    </row>
    <row r="10" spans="1:32" x14ac:dyDescent="0.25">
      <c r="A10" t="str">
        <f ca="1">IFERROR(INDEX(Определить_объем,--RIGHT(SMALL(Строки_Столбцы_Объем,ROW(Z9)),2),--LEFT(SMALL(Строки_Столбцы_Объем,ROW(Z9)),LEN(SMALL(Строки_Столбцы_Объем,ROW(Z9)))-2)),"")</f>
        <v>Строительство ЗПП 01_03</v>
      </c>
    </row>
    <row r="11" spans="1:32" x14ac:dyDescent="0.25">
      <c r="A11" t="str">
        <f ca="1">IFERROR(INDEX(Определить_объем,--RIGHT(SMALL(Строки_Столбцы_Объем,ROW(Z10)),2),--LEFT(SMALL(Строки_Столбцы_Объем,ROW(Z10)),LEN(SMALL(Строки_Столбцы_Объем,ROW(Z10)))-2)),"")</f>
        <v>Бетонные ВЛ 02_01</v>
      </c>
    </row>
    <row r="12" spans="1:32" x14ac:dyDescent="0.25">
      <c r="A12" t="str">
        <f ca="1">IFERROR(INDEX(Определить_объем,--RIGHT(SMALL(Строки_Столбцы_Объем,ROW(Z11)),2),--LEFT(SMALL(Строки_Столбцы_Объем,ROW(Z11)),LEN(SMALL(Строки_Столбцы_Объем,ROW(Z11)))-2)),"")</f>
        <v>Деревянные ВЛ 02_02</v>
      </c>
    </row>
    <row r="13" spans="1:32" x14ac:dyDescent="0.25">
      <c r="A13" t="str">
        <f ca="1">IFERROR(INDEX(Определить_объем,--RIGHT(SMALL(Строки_Столбцы_Объем,ROW(Z12)),2),--LEFT(SMALL(Строки_Столбцы_Объем,ROW(Z12)),LEN(SMALL(Строки_Столбцы_Объем,ROW(Z12)))-2)),"")</f>
        <v>Деревянные ВЛ с Подпоркой 02_03</v>
      </c>
    </row>
    <row r="14" spans="1:32" x14ac:dyDescent="0.25">
      <c r="A14" t="str">
        <f ca="1">IFERROR(INDEX(Определить_объем,--RIGHT(SMALL(Строки_Столбцы_Объем,ROW(Z13)),2),--LEFT(SMALL(Строки_Столбцы_Объем,ROW(Z13)),LEN(SMALL(Строки_Столбцы_Объем,ROW(Z13)))-2)),"")</f>
        <v>Кабельная линия в траншее 02_01</v>
      </c>
    </row>
    <row r="15" spans="1:32" x14ac:dyDescent="0.25">
      <c r="A15" t="str">
        <f ca="1">IFERROR(INDEX(Определить_объем,--RIGHT(SMALL(Строки_Столбцы_Объем,ROW(Z14)),2),--LEFT(SMALL(Строки_Столбцы_Объем,ROW(Z14)),LEN(SMALL(Строки_Столбцы_Объем,ROW(Z14)))-2)),"")</f>
        <v>Защищенная кабельная линия 02_02</v>
      </c>
    </row>
    <row r="16" spans="1:32" x14ac:dyDescent="0.25">
      <c r="A16" t="str">
        <f ca="1">IFERROR(INDEX(Определить_объем,--RIGHT(SMALL(Строки_Столбцы_Объем,ROW(Z15)),2),--LEFT(SMALL(Строки_Столбцы_Объем,ROW(Z15)),LEN(SMALL(Строки_Столбцы_Объем,ROW(Z15)))-2)),"")</f>
        <v>Кабельные линии с восстановлением 02_03</v>
      </c>
    </row>
    <row r="17" spans="1:1" x14ac:dyDescent="0.25">
      <c r="A17" t="str">
        <f ca="1">IFERROR(INDEX(Определить_объем,--RIGHT(SMALL(Строки_Столбцы_Объем,ROW(Z16)),2),--LEFT(SMALL(Строки_Столбцы_Объем,ROW(Z16)),LEN(SMALL(Строки_Столбцы_Объем,ROW(Z16)))-2)),"")</f>
        <v>Строительство КТП 02_01</v>
      </c>
    </row>
    <row r="18" spans="1:1" x14ac:dyDescent="0.25">
      <c r="A18" t="str">
        <f ca="1">IFERROR(INDEX(Определить_объем,--RIGHT(SMALL(Строки_Столбцы_Объем,ROW(Z17)),2),--LEFT(SMALL(Строки_Столбцы_Объем,ROW(Z17)),LEN(SMALL(Строки_Столбцы_Объем,ROW(Z17)))-2)),"")</f>
        <v>Зтроительство ЗТП 02_02</v>
      </c>
    </row>
    <row r="19" spans="1:1" x14ac:dyDescent="0.25">
      <c r="A19" t="str">
        <f ca="1">IFERROR(INDEX(Определить_объем,--RIGHT(SMALL(Строки_Столбцы_Объем,ROW(Z18)),2),--LEFT(SMALL(Строки_Столбцы_Объем,ROW(Z18)),LEN(SMALL(Строки_Столбцы_Объем,ROW(Z18)))-2)),"")</f>
        <v>Строительство ЗПП 02_03</v>
      </c>
    </row>
    <row r="20" spans="1:1" x14ac:dyDescent="0.25">
      <c r="A20" t="str">
        <f ca="1">IFERROR(INDEX(Определить_объем,--RIGHT(SMALL(Строки_Столбцы_Объем,ROW(Z19)),2),--LEFT(SMALL(Строки_Столбцы_Объем,ROW(Z19)),LEN(SMALL(Строки_Столбцы_Объем,ROW(Z19)))-2)),"")</f>
        <v>Бетонные ВЛ 03_01</v>
      </c>
    </row>
    <row r="21" spans="1:1" x14ac:dyDescent="0.25">
      <c r="A21" t="str">
        <f ca="1">IFERROR(INDEX(Определить_объем,--RIGHT(SMALL(Строки_Столбцы_Объем,ROW(Z20)),2),--LEFT(SMALL(Строки_Столбцы_Объем,ROW(Z20)),LEN(SMALL(Строки_Столбцы_Объем,ROW(Z20)))-2)),"")</f>
        <v>Деревянные ВЛ 03_02</v>
      </c>
    </row>
    <row r="22" spans="1:1" x14ac:dyDescent="0.25">
      <c r="A22" t="str">
        <f ca="1">IFERROR(INDEX(Определить_объем,--RIGHT(SMALL(Строки_Столбцы_Объем,ROW(Z21)),2),--LEFT(SMALL(Строки_Столбцы_Объем,ROW(Z21)),LEN(SMALL(Строки_Столбцы_Объем,ROW(Z21)))-2)),"")</f>
        <v>Деревянные ВЛ с Подпоркой 03_03</v>
      </c>
    </row>
    <row r="23" spans="1:1" x14ac:dyDescent="0.25">
      <c r="A23" t="str">
        <f ca="1">IFERROR(INDEX(Определить_объем,--RIGHT(SMALL(Строки_Столбцы_Объем,ROW(Z22)),2),--LEFT(SMALL(Строки_Столбцы_Объем,ROW(Z22)),LEN(SMALL(Строки_Столбцы_Объем,ROW(Z22)))-2)),"")</f>
        <v>Кабельная линия в траншее 03_01</v>
      </c>
    </row>
    <row r="24" spans="1:1" x14ac:dyDescent="0.25">
      <c r="A24" t="str">
        <f ca="1">IFERROR(INDEX(Определить_объем,--RIGHT(SMALL(Строки_Столбцы_Объем,ROW(Z23)),2),--LEFT(SMALL(Строки_Столбцы_Объем,ROW(Z23)),LEN(SMALL(Строки_Столбцы_Объем,ROW(Z23)))-2)),"")</f>
        <v>Защищенная кабельная линия 03_02</v>
      </c>
    </row>
    <row r="25" spans="1:1" x14ac:dyDescent="0.25">
      <c r="A25" t="str">
        <f ca="1">IFERROR(INDEX(Определить_объем,--RIGHT(SMALL(Строки_Столбцы_Объем,ROW(Z24)),2),--LEFT(SMALL(Строки_Столбцы_Объем,ROW(Z24)),LEN(SMALL(Строки_Столбцы_Объем,ROW(Z24)))-2)),"")</f>
        <v>Кабельные линии с восстановлением 03_03</v>
      </c>
    </row>
    <row r="26" spans="1:1" x14ac:dyDescent="0.25">
      <c r="A26" t="str">
        <f ca="1">IFERROR(INDEX(Определить_объем,--RIGHT(SMALL(Строки_Столбцы_Объем,ROW(Z25)),2),--LEFT(SMALL(Строки_Столбцы_Объем,ROW(Z25)),LEN(SMALL(Строки_Столбцы_Объем,ROW(Z25)))-2)),"")</f>
        <v>Строительство КТП 03_01</v>
      </c>
    </row>
    <row r="27" spans="1:1" x14ac:dyDescent="0.25">
      <c r="A27" t="str">
        <f ca="1">IFERROR(INDEX(Определить_объем,--RIGHT(SMALL(Строки_Столбцы_Объем,ROW(Z26)),2),--LEFT(SMALL(Строки_Столбцы_Объем,ROW(Z26)),LEN(SMALL(Строки_Столбцы_Объем,ROW(Z26)))-2)),"")</f>
        <v>Зтроительство ЗТП 03_02</v>
      </c>
    </row>
    <row r="28" spans="1:1" x14ac:dyDescent="0.25">
      <c r="A28" t="str">
        <f ca="1">IFERROR(INDEX(Определить_объем,--RIGHT(SMALL(Строки_Столбцы_Объем,ROW(Z27)),2),--LEFT(SMALL(Строки_Столбцы_Объем,ROW(Z27)),LEN(SMALL(Строки_Столбцы_Объем,ROW(Z27)))-2)),"")</f>
        <v>Строительство ЗПП 03_03</v>
      </c>
    </row>
    <row r="29" spans="1:1" x14ac:dyDescent="0.25">
      <c r="A29" t="str">
        <f ca="1">IFERROR(INDEX(Определить_объем,--RIGHT(SMALL(Строки_Столбцы_Объем,ROW(Z28)),2),--LEFT(SMALL(Строки_Столбцы_Объем,ROW(Z28)),LEN(SMALL(Строки_Столбцы_Объем,ROW(Z28)))-2)),"")</f>
        <v/>
      </c>
    </row>
    <row r="30" spans="1:1" x14ac:dyDescent="0.25">
      <c r="A30" t="str">
        <f ca="1">IFERROR(INDEX(Определить_объем,--RIGHT(SMALL(Строки_Столбцы_Объем,ROW(Z29)),2),--LEFT(SMALL(Строки_Столбцы_Объем,ROW(Z29)),LEN(SMALL(Строки_Столбцы_Объем,ROW(Z29)))-2)),"")</f>
        <v/>
      </c>
    </row>
    <row r="31" spans="1:1" x14ac:dyDescent="0.25">
      <c r="A31" t="str">
        <f ca="1">IFERROR(INDEX(Определить_объем,--RIGHT(SMALL(Строки_Столбцы_Объем,ROW(Z30)),2),--LEFT(SMALL(Строки_Столбцы_Объем,ROW(Z30)),LEN(SMALL(Строки_Столбцы_Объем,ROW(Z30)))-2)),"")</f>
        <v/>
      </c>
    </row>
    <row r="32" spans="1:1" x14ac:dyDescent="0.25">
      <c r="A32" t="str">
        <f ca="1">IFERROR(INDEX(Определить_объем,--RIGHT(SMALL(Строки_Столбцы_Объем,ROW(Z31)),2),--LEFT(SMALL(Строки_Столбцы_Объем,ROW(Z31)),LEN(SMALL(Строки_Столбцы_Объем,ROW(Z31)))-2)),"")</f>
        <v/>
      </c>
    </row>
    <row r="33" spans="1:1" x14ac:dyDescent="0.25">
      <c r="A33" t="str">
        <f ca="1">IFERROR(INDEX(Определить_объем,--RIGHT(SMALL(Строки_Столбцы_Объем,ROW(Z32)),2),--LEFT(SMALL(Строки_Столбцы_Объем,ROW(Z32)),LEN(SMALL(Строки_Столбцы_Объем,ROW(Z32)))-2)),"")</f>
        <v/>
      </c>
    </row>
    <row r="34" spans="1:1" x14ac:dyDescent="0.25">
      <c r="A34" t="str">
        <f ca="1">IFERROR(INDEX(Определить_объем,--RIGHT(SMALL(Строки_Столбцы_Объем,ROW(Z33)),2),--LEFT(SMALL(Строки_Столбцы_Объем,ROW(Z33)),LEN(SMALL(Строки_Столбцы_Объем,ROW(Z33)))-2)),"")</f>
        <v/>
      </c>
    </row>
    <row r="35" spans="1:1" x14ac:dyDescent="0.25">
      <c r="A35" t="str">
        <f ca="1">IFERROR(INDEX(Определить_объем,--RIGHT(SMALL(Строки_Столбцы_Объем,ROW(Z34)),2),--LEFT(SMALL(Строки_Столбцы_Объем,ROW(Z34)),LEN(SMALL(Строки_Столбцы_Объем,ROW(Z34)))-2)),"")</f>
        <v/>
      </c>
    </row>
    <row r="36" spans="1:1" x14ac:dyDescent="0.25">
      <c r="A36" t="str">
        <f ca="1">IFERROR(INDEX(Определить_объем,--RIGHT(SMALL(Строки_Столбцы_Объем,ROW(Z35)),2),--LEFT(SMALL(Строки_Столбцы_Объем,ROW(Z35)),LEN(SMALL(Строки_Столбцы_Объем,ROW(Z35)))-2)),"")</f>
        <v/>
      </c>
    </row>
    <row r="37" spans="1:1" x14ac:dyDescent="0.25">
      <c r="A37" t="str">
        <f ca="1">IFERROR(INDEX(Определить_объем,--RIGHT(SMALL(Строки_Столбцы_Объем,ROW(Z36)),2),--LEFT(SMALL(Строки_Столбцы_Объем,ROW(Z36)),LEN(SMALL(Строки_Столбцы_Объем,ROW(Z36)))-2)),"")</f>
        <v/>
      </c>
    </row>
    <row r="38" spans="1:1" x14ac:dyDescent="0.25">
      <c r="A38" t="str">
        <f ca="1">IFERROR(INDEX(Определить_объем,--RIGHT(SMALL(Строки_Столбцы_Объем,ROW(Z37)),2),--LEFT(SMALL(Строки_Столбцы_Объем,ROW(Z37)),LEN(SMALL(Строки_Столбцы_Объем,ROW(Z37)))-2)),"")</f>
        <v/>
      </c>
    </row>
    <row r="39" spans="1:1" x14ac:dyDescent="0.25">
      <c r="A39" t="str">
        <f ca="1">IFERROR(INDEX(Определить_объем,--RIGHT(SMALL(Строки_Столбцы_Объем,ROW(Z38)),2),--LEFT(SMALL(Строки_Столбцы_Объем,ROW(Z38)),LEN(SMALL(Строки_Столбцы_Объем,ROW(Z38)))-2)),"")</f>
        <v/>
      </c>
    </row>
    <row r="40" spans="1:1" x14ac:dyDescent="0.25">
      <c r="A40" t="str">
        <f ca="1">IFERROR(INDEX(Определить_объем,--RIGHT(SMALL(Строки_Столбцы_Объем,ROW(Z39)),2),--LEFT(SMALL(Строки_Столбцы_Объем,ROW(Z39)),LEN(SMALL(Строки_Столбцы_Объем,ROW(Z39)))-2)),"")</f>
        <v/>
      </c>
    </row>
    <row r="41" spans="1:1" x14ac:dyDescent="0.25">
      <c r="A41" t="str">
        <f ca="1">IFERROR(INDEX(Определить_объем,--RIGHT(SMALL(Строки_Столбцы_Объем,ROW(Z40)),2),--LEFT(SMALL(Строки_Столбцы_Объем,ROW(Z40)),LEN(SMALL(Строки_Столбцы_Объем,ROW(Z40)))-2)),"")</f>
        <v/>
      </c>
    </row>
    <row r="42" spans="1:1" x14ac:dyDescent="0.25">
      <c r="A42" t="str">
        <f ca="1">IFERROR(INDEX(Определить_объем,--RIGHT(SMALL(Строки_Столбцы_Объем,ROW(Z41)),2),--LEFT(SMALL(Строки_Столбцы_Объем,ROW(Z41)),LEN(SMALL(Строки_Столбцы_Объем,ROW(Z41)))-2)),"")</f>
        <v/>
      </c>
    </row>
    <row r="43" spans="1:1" x14ac:dyDescent="0.25">
      <c r="A43" t="str">
        <f ca="1">IFERROR(INDEX(Определить_объем,--RIGHT(SMALL(Строки_Столбцы_Объем,ROW(Z42)),2),--LEFT(SMALL(Строки_Столбцы_Объем,ROW(Z42)),LEN(SMALL(Строки_Столбцы_Объем,ROW(Z42)))-2)),"")</f>
        <v/>
      </c>
    </row>
    <row r="44" spans="1:1" x14ac:dyDescent="0.25">
      <c r="A44" t="str">
        <f ca="1">IFERROR(INDEX(Определить_объем,--RIGHT(SMALL(Строки_Столбцы_Объем,ROW(Z43)),2),--LEFT(SMALL(Строки_Столбцы_Объем,ROW(Z43)),LEN(SMALL(Строки_Столбцы_Объем,ROW(Z43)))-2)),"")</f>
        <v/>
      </c>
    </row>
    <row r="45" spans="1:1" x14ac:dyDescent="0.25">
      <c r="A45" t="str">
        <f ca="1">IFERROR(INDEX(Определить_объем,--RIGHT(SMALL(Строки_Столбцы_Объем,ROW(Z44)),2),--LEFT(SMALL(Строки_Столбцы_Объем,ROW(Z44)),LEN(SMALL(Строки_Столбцы_Объем,ROW(Z44)))-2)),"")</f>
        <v/>
      </c>
    </row>
    <row r="46" spans="1:1" x14ac:dyDescent="0.25">
      <c r="A46" t="str">
        <f ca="1">IFERROR(INDEX(Определить_объем,--RIGHT(SMALL(Строки_Столбцы_Объем,ROW(Z45)),2),--LEFT(SMALL(Строки_Столбцы_Объем,ROW(Z45)),LEN(SMALL(Строки_Столбцы_Объем,ROW(Z45)))-2)),"")</f>
        <v/>
      </c>
    </row>
    <row r="47" spans="1:1" x14ac:dyDescent="0.25">
      <c r="A47" t="str">
        <f ca="1">IFERROR(INDEX(Определить_объем,--RIGHT(SMALL(Строки_Столбцы_Объем,ROW(Z46)),2),--LEFT(SMALL(Строки_Столбцы_Объем,ROW(Z46)),LEN(SMALL(Строки_Столбцы_Объем,ROW(Z46)))-2)),"")</f>
        <v/>
      </c>
    </row>
    <row r="48" spans="1:1" x14ac:dyDescent="0.25">
      <c r="A48" t="str">
        <f ca="1">IFERROR(INDEX(Определить_объем,--RIGHT(SMALL(Строки_Столбцы_Объем,ROW(Z47)),2),--LEFT(SMALL(Строки_Столбцы_Объем,ROW(Z47)),LEN(SMALL(Строки_Столбцы_Объем,ROW(Z47)))-2)),"")</f>
        <v/>
      </c>
    </row>
    <row r="49" spans="1:1" x14ac:dyDescent="0.25">
      <c r="A49" t="str">
        <f ca="1">IFERROR(INDEX(Определить_объем,--RIGHT(SMALL(Строки_Столбцы_Объем,ROW(Z48)),2),--LEFT(SMALL(Строки_Столбцы_Объем,ROW(Z48)),LEN(SMALL(Строки_Столбцы_Объем,ROW(Z48)))-2)),"")</f>
        <v/>
      </c>
    </row>
    <row r="50" spans="1:1" x14ac:dyDescent="0.25">
      <c r="A50" t="str">
        <f ca="1">IFERROR(INDEX(Определить_объем,--RIGHT(SMALL(Строки_Столбцы_Объем,ROW(Z49)),2),--LEFT(SMALL(Строки_Столбцы_Объем,ROW(Z49)),LEN(SMALL(Строки_Столбцы_Объем,ROW(Z49)))-2)),"")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Предприятия</vt:lpstr>
      <vt:lpstr>данет</vt:lpstr>
      <vt:lpstr>Объем</vt:lpstr>
      <vt:lpstr>Тип_объекта</vt:lpstr>
      <vt:lpstr>объект</vt:lpstr>
      <vt:lpstr>Предприятия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Жуков Сергей Александрович</cp:lastModifiedBy>
  <dcterms:created xsi:type="dcterms:W3CDTF">2015-05-14T06:37:17Z</dcterms:created>
  <dcterms:modified xsi:type="dcterms:W3CDTF">2015-05-15T14:22:27Z</dcterms:modified>
</cp:coreProperties>
</file>