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xcel\"/>
    </mc:Choice>
  </mc:AlternateContent>
  <bookViews>
    <workbookView xWindow="0" yWindow="0" windowWidth="20490" windowHeight="71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C17" i="1"/>
  <c r="N8" i="1"/>
  <c r="O8" i="1"/>
  <c r="P8" i="1"/>
  <c r="Q8" i="1"/>
  <c r="C8" i="1"/>
  <c r="D8" i="1"/>
  <c r="E8" i="1"/>
  <c r="F8" i="1"/>
  <c r="G8" i="1"/>
  <c r="H8" i="1"/>
  <c r="I8" i="1"/>
  <c r="J8" i="1"/>
  <c r="K8" i="1"/>
  <c r="L8" i="1"/>
  <c r="M8" i="1"/>
  <c r="P7" i="1"/>
  <c r="Q7" i="1"/>
  <c r="C7" i="1"/>
  <c r="D7" i="1"/>
  <c r="E7" i="1"/>
  <c r="F7" i="1"/>
  <c r="G7" i="1"/>
  <c r="H7" i="1"/>
  <c r="I7" i="1"/>
  <c r="J7" i="1"/>
  <c r="K7" i="1"/>
  <c r="L7" i="1"/>
  <c r="M7" i="1"/>
  <c r="N7" i="1"/>
  <c r="O7" i="1"/>
</calcChain>
</file>

<file path=xl/sharedStrings.xml><?xml version="1.0" encoding="utf-8"?>
<sst xmlns="http://schemas.openxmlformats.org/spreadsheetml/2006/main" count="10" uniqueCount="10">
  <si>
    <t>выданные кредиты</t>
  </si>
  <si>
    <t>новые клиенты</t>
  </si>
  <si>
    <t>плохие кредиты</t>
  </si>
  <si>
    <t>% клиентов на перекредитование в конце срока</t>
  </si>
  <si>
    <t>% клиентов на перекредитование в до окончания кредита</t>
  </si>
  <si>
    <t>количество месяцев для перекредитования до окончания кредита</t>
  </si>
  <si>
    <t>срок кредитования, месяцев</t>
  </si>
  <si>
    <t>на перекредитования 9 мес</t>
  </si>
  <si>
    <t>на перекредитование в конце срока</t>
  </si>
  <si>
    <t>одной формулой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</si>
</sst>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6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3" fontId="3" fillId="2" borderId="0" xfId="0" applyNumberFormat="1" applyFont="1" applyFill="1"/>
    <xf numFmtId="9" fontId="3" fillId="2" borderId="0" xfId="1" applyFont="1" applyFill="1"/>
    <xf numFmtId="0" fontId="3" fillId="3" borderId="0" xfId="0" applyFont="1" applyFill="1"/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17"/>
  <sheetViews>
    <sheetView tabSelected="1" zoomScale="85" zoomScaleNormal="85" workbookViewId="0">
      <selection activeCell="C7" sqref="C7"/>
    </sheetView>
  </sheetViews>
  <sheetFormatPr defaultRowHeight="15.75" x14ac:dyDescent="0.25"/>
  <cols>
    <col min="1" max="1" width="9.140625" style="1"/>
    <col min="2" max="2" width="41.85546875" style="1" customWidth="1"/>
    <col min="3" max="16384" width="9.140625" style="1"/>
  </cols>
  <sheetData>
    <row r="4" spans="1:17" x14ac:dyDescent="0.25"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</row>
    <row r="5" spans="1:17" x14ac:dyDescent="0.25">
      <c r="B5" s="1" t="s">
        <v>0</v>
      </c>
      <c r="C5" s="3">
        <v>50</v>
      </c>
      <c r="D5" s="3">
        <v>50</v>
      </c>
      <c r="E5" s="3">
        <v>50</v>
      </c>
      <c r="F5" s="3">
        <v>120</v>
      </c>
      <c r="G5" s="3">
        <v>120</v>
      </c>
      <c r="H5" s="3">
        <v>120</v>
      </c>
      <c r="I5" s="3">
        <v>220</v>
      </c>
      <c r="J5" s="3">
        <v>220</v>
      </c>
      <c r="K5" s="3">
        <v>220</v>
      </c>
      <c r="L5" s="3">
        <v>320</v>
      </c>
      <c r="M5" s="3">
        <v>320</v>
      </c>
      <c r="N5" s="3">
        <v>320</v>
      </c>
      <c r="O5" s="3">
        <v>370</v>
      </c>
      <c r="P5" s="3">
        <v>370</v>
      </c>
      <c r="Q5" s="3">
        <v>370</v>
      </c>
    </row>
    <row r="6" spans="1:17" x14ac:dyDescent="0.25">
      <c r="B6" s="1" t="s">
        <v>1</v>
      </c>
      <c r="C6" s="3">
        <v>50</v>
      </c>
      <c r="D6" s="3">
        <v>50</v>
      </c>
      <c r="E6" s="3">
        <v>50</v>
      </c>
      <c r="F6" s="3">
        <v>120</v>
      </c>
      <c r="G6" s="3">
        <v>120</v>
      </c>
      <c r="H6" s="3">
        <v>120</v>
      </c>
      <c r="I6" s="3">
        <v>220</v>
      </c>
      <c r="J6" s="3">
        <v>220</v>
      </c>
      <c r="K6" s="3">
        <v>220</v>
      </c>
      <c r="L6" s="3">
        <v>320</v>
      </c>
      <c r="M6" s="3">
        <v>320</v>
      </c>
      <c r="N6" s="3">
        <v>320</v>
      </c>
      <c r="O6" s="3">
        <v>329.5</v>
      </c>
      <c r="P6" s="3">
        <v>329.5</v>
      </c>
      <c r="Q6" s="3">
        <v>329.5</v>
      </c>
    </row>
    <row r="7" spans="1:17" x14ac:dyDescent="0.25">
      <c r="B7" s="1" t="s">
        <v>8</v>
      </c>
      <c r="C7" s="3">
        <f t="shared" ref="C7:N7" si="0">IF(C4&gt;$A$14,(INDEX($C$5:$Q$5,C$4-$A$14)-INDEX($C$9:$Q$9,C$4-$A$14))*$A$12,0)</f>
        <v>0</v>
      </c>
      <c r="D7" s="3">
        <f t="shared" si="0"/>
        <v>0</v>
      </c>
      <c r="E7" s="3">
        <f t="shared" si="0"/>
        <v>0</v>
      </c>
      <c r="F7" s="3">
        <f t="shared" si="0"/>
        <v>0</v>
      </c>
      <c r="G7" s="3">
        <f t="shared" si="0"/>
        <v>0</v>
      </c>
      <c r="H7" s="3">
        <f t="shared" si="0"/>
        <v>0</v>
      </c>
      <c r="I7" s="3">
        <f t="shared" si="0"/>
        <v>0</v>
      </c>
      <c r="J7" s="3">
        <f t="shared" si="0"/>
        <v>0</v>
      </c>
      <c r="K7" s="3">
        <f t="shared" si="0"/>
        <v>0</v>
      </c>
      <c r="L7" s="3">
        <f t="shared" si="0"/>
        <v>0</v>
      </c>
      <c r="M7" s="3">
        <f t="shared" si="0"/>
        <v>0</v>
      </c>
      <c r="N7" s="3">
        <f t="shared" si="0"/>
        <v>0</v>
      </c>
      <c r="O7" s="3">
        <f>IF(O4&gt;$A$14,(INDEX($C$5:$Q$5,O$4-$A$14)-INDEX($C$9:$Q$9,O$4-$A$14))*$A$12,0)</f>
        <v>18</v>
      </c>
      <c r="P7" s="3">
        <f t="shared" ref="P7:Q7" si="1">IF(P4&gt;$A$14,(INDEX($C$5:$Q$5,P$4-$A$14)-INDEX($C$9:$Q$9,P$4-$A$14))*$A$12,0)</f>
        <v>18</v>
      </c>
      <c r="Q7" s="3">
        <f t="shared" si="1"/>
        <v>18</v>
      </c>
    </row>
    <row r="8" spans="1:17" x14ac:dyDescent="0.25">
      <c r="B8" s="1" t="s">
        <v>7</v>
      </c>
      <c r="C8" s="3">
        <f t="shared" ref="C8:L8" si="2">IF(C4&gt;$A$13,(INDEX($C$5:$Q$5,C$4-$A$13)-INDEX($C$9:$Q$9,C$4-$A$13))*$A$11,0)</f>
        <v>0</v>
      </c>
      <c r="D8" s="3">
        <f t="shared" si="2"/>
        <v>0</v>
      </c>
      <c r="E8" s="3">
        <f t="shared" si="2"/>
        <v>0</v>
      </c>
      <c r="F8" s="3">
        <f t="shared" si="2"/>
        <v>0</v>
      </c>
      <c r="G8" s="3">
        <f t="shared" si="2"/>
        <v>0</v>
      </c>
      <c r="H8" s="3">
        <f t="shared" si="2"/>
        <v>0</v>
      </c>
      <c r="I8" s="3">
        <f t="shared" si="2"/>
        <v>0</v>
      </c>
      <c r="J8" s="3">
        <f t="shared" si="2"/>
        <v>0</v>
      </c>
      <c r="K8" s="3">
        <f t="shared" si="2"/>
        <v>0</v>
      </c>
      <c r="L8" s="3">
        <f t="shared" si="2"/>
        <v>22.5</v>
      </c>
      <c r="M8" s="3">
        <f>IF(M4&gt;$A$13,(INDEX($C$5:$Q$5,M$4-$A$13)-INDEX($C$9:$Q$9,M$4-$A$13))*$A$11,0)</f>
        <v>22.5</v>
      </c>
      <c r="N8" s="3">
        <f t="shared" ref="N8:Q8" si="3">IF(N4&gt;$A$13,(INDEX($C$5:$Q$5,N$4-$A$13)-INDEX($C$9:$Q$9,N$4-$A$13))*$A$11,0)</f>
        <v>22.5</v>
      </c>
      <c r="O8" s="3">
        <f t="shared" si="3"/>
        <v>57.5</v>
      </c>
      <c r="P8" s="3">
        <f t="shared" si="3"/>
        <v>57.5</v>
      </c>
      <c r="Q8" s="3">
        <f t="shared" si="3"/>
        <v>57.5</v>
      </c>
    </row>
    <row r="9" spans="1:17" x14ac:dyDescent="0.25">
      <c r="B9" s="1" t="s">
        <v>2</v>
      </c>
      <c r="C9" s="1">
        <v>5</v>
      </c>
      <c r="D9" s="1">
        <v>5</v>
      </c>
      <c r="E9" s="1">
        <v>5</v>
      </c>
      <c r="F9" s="1">
        <v>5</v>
      </c>
      <c r="G9" s="1">
        <v>5</v>
      </c>
      <c r="H9" s="1">
        <v>5</v>
      </c>
      <c r="I9" s="1">
        <v>5</v>
      </c>
      <c r="J9" s="1">
        <v>5</v>
      </c>
      <c r="K9" s="1">
        <v>5</v>
      </c>
      <c r="L9" s="1">
        <v>5</v>
      </c>
      <c r="M9" s="1">
        <v>5</v>
      </c>
      <c r="N9" s="1">
        <v>5</v>
      </c>
      <c r="O9" s="1">
        <v>5</v>
      </c>
      <c r="P9" s="1">
        <v>5</v>
      </c>
      <c r="Q9" s="1">
        <v>5</v>
      </c>
    </row>
    <row r="11" spans="1:17" x14ac:dyDescent="0.25">
      <c r="A11" s="4">
        <v>0.5</v>
      </c>
      <c r="B11" s="1" t="s">
        <v>4</v>
      </c>
    </row>
    <row r="12" spans="1:17" x14ac:dyDescent="0.25">
      <c r="A12" s="4">
        <v>0.4</v>
      </c>
      <c r="B12" s="1" t="s">
        <v>3</v>
      </c>
    </row>
    <row r="13" spans="1:17" x14ac:dyDescent="0.25">
      <c r="A13" s="1">
        <v>9</v>
      </c>
      <c r="B13" s="1" t="s">
        <v>5</v>
      </c>
    </row>
    <row r="14" spans="1:17" x14ac:dyDescent="0.25">
      <c r="A14" s="1">
        <v>12</v>
      </c>
      <c r="B14" s="1" t="s">
        <v>6</v>
      </c>
    </row>
    <row r="17" spans="2:17" x14ac:dyDescent="0.25">
      <c r="B17" s="5" t="s">
        <v>9</v>
      </c>
      <c r="C17" s="5">
        <f>ROUND(IF(C4&gt;$A$14,(INDEX($C$5:$Q$5,C$4-$A$14)-INDEX($C$9:$Q$9,C$4-$A$14))*$A$12,0),0)+ROUND(IF(C4&gt;$A$13,(INDEX($C$5:$Q$5,C$4-$A$13)-INDEX($C$9:$Q$9,C$4-$A$13))*$A$11,0),0)</f>
        <v>0</v>
      </c>
      <c r="D17" s="5">
        <f t="shared" ref="D17:Q17" si="4">ROUND(IF(D4&gt;$A$14,(INDEX($C$5:$Q$5,D$4-$A$14)-INDEX($C$9:$Q$9,D$4-$A$14))*$A$12,0),0)+ROUND(IF(D4&gt;$A$13,(INDEX($C$5:$Q$5,D$4-$A$13)-INDEX($C$9:$Q$9,D$4-$A$13))*$A$11,0),0)</f>
        <v>0</v>
      </c>
      <c r="E17" s="5">
        <f t="shared" si="4"/>
        <v>0</v>
      </c>
      <c r="F17" s="5">
        <f t="shared" si="4"/>
        <v>0</v>
      </c>
      <c r="G17" s="5">
        <f t="shared" si="4"/>
        <v>0</v>
      </c>
      <c r="H17" s="5">
        <f t="shared" si="4"/>
        <v>0</v>
      </c>
      <c r="I17" s="5">
        <f t="shared" si="4"/>
        <v>0</v>
      </c>
      <c r="J17" s="5">
        <f t="shared" si="4"/>
        <v>0</v>
      </c>
      <c r="K17" s="5">
        <f t="shared" si="4"/>
        <v>0</v>
      </c>
      <c r="L17" s="5">
        <f t="shared" si="4"/>
        <v>23</v>
      </c>
      <c r="M17" s="5">
        <f t="shared" si="4"/>
        <v>23</v>
      </c>
      <c r="N17" s="5">
        <f t="shared" si="4"/>
        <v>23</v>
      </c>
      <c r="O17" s="5">
        <f t="shared" si="4"/>
        <v>76</v>
      </c>
      <c r="P17" s="5">
        <f t="shared" si="4"/>
        <v>76</v>
      </c>
      <c r="Q17" s="5">
        <f t="shared" si="4"/>
        <v>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БВ</cp:lastModifiedBy>
  <dcterms:created xsi:type="dcterms:W3CDTF">2015-05-22T16:44:42Z</dcterms:created>
  <dcterms:modified xsi:type="dcterms:W3CDTF">2015-05-23T05:09:22Z</dcterms:modified>
</cp:coreProperties>
</file>