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8" windowWidth="14808" windowHeight="8016"/>
  </bookViews>
  <sheets>
    <sheet name="Лист1" sheetId="4" r:id="rId1"/>
  </sheets>
  <definedNames>
    <definedName name="_xlnm._FilterDatabase" localSheetId="0" hidden="1">Лист1!$A$2:$J$87</definedName>
  </definedNames>
  <calcPr calcId="145621"/>
</workbook>
</file>

<file path=xl/calcChain.xml><?xml version="1.0" encoding="utf-8"?>
<calcChain xmlns="http://schemas.openxmlformats.org/spreadsheetml/2006/main">
  <c r="I59" i="4" l="1"/>
  <c r="I52" i="4"/>
  <c r="I43" i="4"/>
  <c r="I37" i="4"/>
  <c r="I33" i="4"/>
  <c r="I23" i="4"/>
  <c r="I20" i="4"/>
  <c r="I13" i="4"/>
  <c r="I72" i="4" l="1"/>
  <c r="I65" i="4"/>
  <c r="I78" i="4"/>
  <c r="J78" i="4" s="1"/>
  <c r="I69" i="4"/>
  <c r="J69" i="4" s="1"/>
  <c r="I60" i="4"/>
  <c r="J60" i="4" s="1"/>
  <c r="I50" i="4"/>
  <c r="J50" i="4" s="1"/>
  <c r="I36" i="4"/>
  <c r="J36" i="4" s="1"/>
  <c r="I22" i="4"/>
  <c r="J22" i="4" s="1"/>
  <c r="I77" i="4" l="1"/>
  <c r="I76" i="4"/>
  <c r="I75" i="4"/>
  <c r="I74" i="4"/>
  <c r="I73" i="4"/>
  <c r="I71" i="4"/>
  <c r="J71" i="4" s="1"/>
  <c r="I70" i="4"/>
  <c r="I68" i="4"/>
  <c r="I67" i="4"/>
  <c r="I66" i="4"/>
  <c r="I64" i="4"/>
  <c r="I63" i="4"/>
  <c r="I62" i="4"/>
  <c r="I61" i="4"/>
  <c r="I58" i="4"/>
  <c r="I57" i="4"/>
  <c r="I56" i="4"/>
  <c r="I55" i="4"/>
  <c r="I54" i="4"/>
  <c r="J54" i="4" s="1"/>
  <c r="I53" i="4"/>
  <c r="I51" i="4"/>
  <c r="I48" i="4"/>
  <c r="I47" i="4"/>
  <c r="I46" i="4"/>
  <c r="I45" i="4"/>
  <c r="I44" i="4"/>
  <c r="I42" i="4"/>
  <c r="I41" i="4"/>
  <c r="I40" i="4"/>
  <c r="I38" i="4"/>
  <c r="I81" i="4"/>
  <c r="J81" i="4" s="1"/>
  <c r="I35" i="4"/>
  <c r="J35" i="4" s="1"/>
  <c r="J13" i="4" l="1"/>
  <c r="J59" i="4"/>
  <c r="J52" i="4"/>
  <c r="J43" i="4"/>
  <c r="J37" i="4"/>
  <c r="J33" i="4"/>
  <c r="J23" i="4"/>
  <c r="J20" i="4"/>
  <c r="I9" i="4"/>
  <c r="G6" i="4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</calcChain>
</file>

<file path=xl/sharedStrings.xml><?xml version="1.0" encoding="utf-8"?>
<sst xmlns="http://schemas.openxmlformats.org/spreadsheetml/2006/main" count="88" uniqueCount="29">
  <si>
    <t>Дата выдачи</t>
  </si>
  <si>
    <t xml:space="preserve">Фамилия, инициалы </t>
  </si>
  <si>
    <t>Наименование техники</t>
  </si>
  <si>
    <t>Приход, л</t>
  </si>
  <si>
    <t>Расход, л</t>
  </si>
  <si>
    <t>км ил мч на момент заправки</t>
  </si>
  <si>
    <t>Остаток, л</t>
  </si>
  <si>
    <t>В 964 АУ</t>
  </si>
  <si>
    <t>В 870 ЕА</t>
  </si>
  <si>
    <t>В 671 ОР</t>
  </si>
  <si>
    <t>В 763 УУ</t>
  </si>
  <si>
    <t>В 336 ВЕ</t>
  </si>
  <si>
    <t>К 578 ТН</t>
  </si>
  <si>
    <t>В 872 СС</t>
  </si>
  <si>
    <t>1318 РА</t>
  </si>
  <si>
    <t>1340 РА</t>
  </si>
  <si>
    <t>ДЭС 170</t>
  </si>
  <si>
    <t>В 127 ЕН</t>
  </si>
  <si>
    <t>В 097 СУ</t>
  </si>
  <si>
    <t>2152 РА</t>
  </si>
  <si>
    <t>2153 РА</t>
  </si>
  <si>
    <t>1310 РА</t>
  </si>
  <si>
    <t>2181 РА</t>
  </si>
  <si>
    <t>В 965 АУ</t>
  </si>
  <si>
    <t>1333 РА</t>
  </si>
  <si>
    <t>1328 РА</t>
  </si>
  <si>
    <t>Кол-во км или мч</t>
  </si>
  <si>
    <t>Расход топлива на момент запраки, л/100км или л/1мч</t>
  </si>
  <si>
    <t>Рег.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</si>
</sst>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293914</xdr:colOff>
      <xdr:row>0</xdr:row>
      <xdr:rowOff>609600</xdr:rowOff>
    </xdr:from>
    <xdr:to>
      <xdr:col>17</xdr:col>
      <xdr:colOff>283028</xdr:colOff>
      <xdr:row>36</xdr:row>
      <xdr:rowOff>54429</xdr:rowOff>
    </xdr:to>
    <xdr:sp macro="" textlink="">
      <xdr:nvSpPr>
        <xdr:cNvPr id="2" name="Прямоугольник 1"/>
        <xdr:cNvSpPr/>
      </xdr:nvSpPr>
      <xdr:spPr>
        <a:xfrm>
          <a:off x="9111343" y="609600"/>
          <a:ext cx="4256314" cy="16110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Как Вы видите,</a:t>
          </a:r>
          <a:r>
            <a:rPr lang="ru-RU" sz="1400" baseline="0"/>
            <a:t> в ячейке </a:t>
          </a:r>
          <a:r>
            <a:rPr lang="en-US" sz="1400" baseline="0"/>
            <a:t>I9 </a:t>
          </a:r>
          <a:r>
            <a:rPr lang="uk-UA" sz="1400" baseline="0"/>
            <a:t>я ввел формулу, которая мне нужна, а потом  я попытался протянуть ее вниз.  Но ничего не получилось. Перечитал кучу статей по фильтру, но ничего не нашел. Как сделать так, чтобы после протягивания ячейк</a:t>
          </a:r>
          <a:r>
            <a:rPr lang="en-US" sz="1400" baseline="0"/>
            <a:t>a</a:t>
          </a:r>
          <a:r>
            <a:rPr lang="uk-UA" sz="1400" baseline="0"/>
            <a:t> </a:t>
          </a:r>
          <a:r>
            <a:rPr lang="en-US" sz="1400" baseline="0"/>
            <a:t>I13</a:t>
          </a:r>
          <a:r>
            <a:rPr lang="uk-UA" sz="1400" baseline="0"/>
            <a:t> стала равна </a:t>
          </a:r>
          <a:r>
            <a:rPr lang="en-US" sz="1400" baseline="0"/>
            <a:t>H13-H9</a:t>
          </a:r>
          <a:r>
            <a:rPr lang="uk-UA" sz="1400" baseline="0"/>
            <a:t>, а </a:t>
          </a:r>
          <a:r>
            <a:rPr lang="en-US" sz="1400" baseline="0"/>
            <a:t>I20=H20-H13 </a:t>
          </a:r>
          <a:r>
            <a:rPr lang="uk-UA" sz="1400" baseline="0"/>
            <a:t>и т.д.</a:t>
          </a:r>
          <a:endParaRPr lang="ru-RU" sz="1400"/>
        </a:p>
      </xdr:txBody>
    </xdr:sp>
    <xdr:clientData/>
  </xdr:twoCellAnchor>
  <xdr:twoCellAnchor>
    <xdr:from>
      <xdr:col>8</xdr:col>
      <xdr:colOff>620485</xdr:colOff>
      <xdr:row>0</xdr:row>
      <xdr:rowOff>740229</xdr:rowOff>
    </xdr:from>
    <xdr:to>
      <xdr:col>10</xdr:col>
      <xdr:colOff>250371</xdr:colOff>
      <xdr:row>8</xdr:row>
      <xdr:rowOff>76200</xdr:rowOff>
    </xdr:to>
    <xdr:cxnSp macro="">
      <xdr:nvCxnSpPr>
        <xdr:cNvPr id="4" name="Прямая со стрелкой 3"/>
        <xdr:cNvCxnSpPr/>
      </xdr:nvCxnSpPr>
      <xdr:spPr>
        <a:xfrm flipH="1">
          <a:off x="7380514" y="740229"/>
          <a:ext cx="1687286" cy="52251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J438"/>
  <sheetViews>
    <sheetView tabSelected="1" zoomScale="70" zoomScaleNormal="70" workbookViewId="0">
      <selection activeCell="I9" sqref="I9"/>
    </sheetView>
  </sheetViews>
  <sheetFormatPr defaultRowHeight="15.6" x14ac:dyDescent="0.3"/>
  <cols>
    <col min="1" max="1" width="11" style="2" bestFit="1" customWidth="1"/>
    <col min="2" max="2" width="13.44140625" style="2" customWidth="1"/>
    <col min="3" max="3" width="15.5546875" style="2" customWidth="1"/>
    <col min="4" max="4" width="13.5546875" style="2" customWidth="1"/>
    <col min="5" max="5" width="10.88671875" style="2" customWidth="1"/>
    <col min="6" max="6" width="9.5546875" style="2" customWidth="1"/>
    <col min="7" max="7" width="11.21875" style="2" customWidth="1"/>
    <col min="8" max="8" width="13.33203125" style="2" customWidth="1"/>
    <col min="9" max="9" width="11" style="2" customWidth="1"/>
    <col min="10" max="10" width="19.109375" style="2" customWidth="1"/>
    <col min="11" max="16384" width="8.88671875" style="1"/>
  </cols>
  <sheetData>
    <row r="1" spans="1:10" ht="63" customHeight="1" x14ac:dyDescent="0.3">
      <c r="A1" s="3" t="s">
        <v>0</v>
      </c>
      <c r="B1" s="3" t="s">
        <v>1</v>
      </c>
      <c r="C1" s="3" t="s">
        <v>2</v>
      </c>
      <c r="D1" s="3" t="s">
        <v>28</v>
      </c>
      <c r="E1" s="3" t="s">
        <v>3</v>
      </c>
      <c r="F1" s="3" t="s">
        <v>4</v>
      </c>
      <c r="G1" s="3" t="s">
        <v>6</v>
      </c>
      <c r="H1" s="3" t="s">
        <v>5</v>
      </c>
      <c r="I1" s="3" t="s">
        <v>26</v>
      </c>
      <c r="J1" s="3" t="s">
        <v>27</v>
      </c>
    </row>
    <row r="2" spans="1:10" ht="14.4" customHeight="1" x14ac:dyDescent="0.3">
      <c r="A2" s="6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</row>
    <row r="3" spans="1:10" ht="15.6" customHeight="1" x14ac:dyDescent="0.3">
      <c r="A3" s="5">
        <v>42131</v>
      </c>
      <c r="D3" s="2" t="s">
        <v>7</v>
      </c>
      <c r="F3" s="2">
        <v>250</v>
      </c>
      <c r="H3" s="2">
        <v>200375</v>
      </c>
      <c r="J3" s="7"/>
    </row>
    <row r="4" spans="1:10" ht="15.6" hidden="1" customHeight="1" x14ac:dyDescent="0.3">
      <c r="A4" s="5">
        <v>42131</v>
      </c>
      <c r="D4" s="2" t="s">
        <v>8</v>
      </c>
      <c r="F4" s="2">
        <v>150</v>
      </c>
      <c r="J4" s="7"/>
    </row>
    <row r="5" spans="1:10" ht="15.6" hidden="1" customHeight="1" x14ac:dyDescent="0.3">
      <c r="A5" s="5">
        <v>42131</v>
      </c>
      <c r="G5" s="4">
        <v>2865</v>
      </c>
      <c r="J5" s="7"/>
    </row>
    <row r="6" spans="1:10" ht="15.6" hidden="1" customHeight="1" x14ac:dyDescent="0.3">
      <c r="A6" s="5">
        <v>42131</v>
      </c>
      <c r="E6" s="2">
        <v>17043</v>
      </c>
      <c r="G6" s="2">
        <f>G5+E6-F6</f>
        <v>19908</v>
      </c>
      <c r="J6" s="7"/>
    </row>
    <row r="7" spans="1:10" ht="15.6" hidden="1" customHeight="1" x14ac:dyDescent="0.3">
      <c r="A7" s="5">
        <v>42132</v>
      </c>
      <c r="D7" s="2" t="s">
        <v>9</v>
      </c>
      <c r="F7" s="2">
        <v>200</v>
      </c>
      <c r="G7" s="2">
        <f t="shared" ref="G7:G70" si="0">G6+E7-F7</f>
        <v>19708</v>
      </c>
      <c r="H7" s="2">
        <v>82550</v>
      </c>
      <c r="J7" s="7"/>
    </row>
    <row r="8" spans="1:10" hidden="1" x14ac:dyDescent="0.3">
      <c r="A8" s="5">
        <v>42132</v>
      </c>
      <c r="D8" s="2" t="s">
        <v>10</v>
      </c>
      <c r="F8" s="2">
        <v>50</v>
      </c>
      <c r="G8" s="2">
        <f t="shared" si="0"/>
        <v>19658</v>
      </c>
      <c r="H8" s="2">
        <v>72044</v>
      </c>
      <c r="J8" s="7"/>
    </row>
    <row r="9" spans="1:10" ht="15.6" customHeight="1" x14ac:dyDescent="0.3">
      <c r="A9" s="5">
        <v>42132</v>
      </c>
      <c r="D9" s="2" t="s">
        <v>7</v>
      </c>
      <c r="F9" s="2">
        <v>150</v>
      </c>
      <c r="G9" s="2">
        <f t="shared" si="0"/>
        <v>19508</v>
      </c>
      <c r="H9" s="2">
        <v>200706</v>
      </c>
      <c r="I9" s="2">
        <f>H9-H3</f>
        <v>331</v>
      </c>
      <c r="J9" s="7"/>
    </row>
    <row r="10" spans="1:10" ht="15.6" hidden="1" customHeight="1" x14ac:dyDescent="0.3">
      <c r="A10" s="5">
        <v>42132</v>
      </c>
      <c r="D10" s="2" t="s">
        <v>8</v>
      </c>
      <c r="F10" s="2">
        <v>200</v>
      </c>
      <c r="G10" s="2">
        <f t="shared" si="0"/>
        <v>19308</v>
      </c>
      <c r="J10" s="7"/>
    </row>
    <row r="11" spans="1:10" ht="15.6" hidden="1" customHeight="1" x14ac:dyDescent="0.3">
      <c r="A11" s="5">
        <v>42132</v>
      </c>
      <c r="D11" s="2" t="s">
        <v>11</v>
      </c>
      <c r="F11" s="2">
        <v>75</v>
      </c>
      <c r="G11" s="2">
        <f t="shared" si="0"/>
        <v>19233</v>
      </c>
      <c r="H11" s="2">
        <v>88589</v>
      </c>
      <c r="J11" s="7"/>
    </row>
    <row r="12" spans="1:10" ht="15.6" hidden="1" customHeight="1" x14ac:dyDescent="0.3">
      <c r="A12" s="5">
        <v>42134</v>
      </c>
      <c r="D12" s="2" t="s">
        <v>12</v>
      </c>
      <c r="F12" s="2">
        <v>100</v>
      </c>
      <c r="G12" s="2">
        <f t="shared" si="0"/>
        <v>19133</v>
      </c>
      <c r="J12" s="7"/>
    </row>
    <row r="13" spans="1:10" ht="15.6" customHeight="1" x14ac:dyDescent="0.3">
      <c r="A13" s="5">
        <v>42134</v>
      </c>
      <c r="D13" s="2" t="s">
        <v>7</v>
      </c>
      <c r="F13" s="2">
        <v>150</v>
      </c>
      <c r="G13" s="2">
        <f t="shared" si="0"/>
        <v>18983</v>
      </c>
      <c r="H13" s="2">
        <v>201028</v>
      </c>
      <c r="I13" s="2">
        <f>H13-H7</f>
        <v>118478</v>
      </c>
      <c r="J13" s="7">
        <f>(F9/I13)*100</f>
        <v>0.12660578335218353</v>
      </c>
    </row>
    <row r="14" spans="1:10" ht="15.6" hidden="1" customHeight="1" x14ac:dyDescent="0.3">
      <c r="A14" s="5">
        <v>42134</v>
      </c>
      <c r="D14" s="2" t="s">
        <v>8</v>
      </c>
      <c r="F14" s="2">
        <v>100</v>
      </c>
      <c r="G14" s="2">
        <f t="shared" si="0"/>
        <v>18883</v>
      </c>
      <c r="J14" s="7"/>
    </row>
    <row r="15" spans="1:10" ht="15.6" hidden="1" customHeight="1" x14ac:dyDescent="0.3">
      <c r="A15" s="5">
        <v>42134</v>
      </c>
      <c r="D15" s="2" t="s">
        <v>13</v>
      </c>
      <c r="F15" s="2">
        <v>150</v>
      </c>
      <c r="G15" s="2">
        <f t="shared" si="0"/>
        <v>18733</v>
      </c>
      <c r="J15" s="7"/>
    </row>
    <row r="16" spans="1:10" ht="15.6" hidden="1" customHeight="1" x14ac:dyDescent="0.3">
      <c r="A16" s="5">
        <v>42134</v>
      </c>
      <c r="D16" s="2" t="s">
        <v>14</v>
      </c>
      <c r="F16" s="2">
        <v>200</v>
      </c>
      <c r="G16" s="2">
        <f t="shared" si="0"/>
        <v>18533</v>
      </c>
      <c r="J16" s="7"/>
    </row>
    <row r="17" spans="1:10" ht="15.6" hidden="1" customHeight="1" x14ac:dyDescent="0.3">
      <c r="A17" s="5">
        <v>42134</v>
      </c>
      <c r="D17" s="2" t="s">
        <v>15</v>
      </c>
      <c r="F17" s="2">
        <v>400</v>
      </c>
      <c r="G17" s="2">
        <f t="shared" si="0"/>
        <v>18133</v>
      </c>
      <c r="H17" s="2">
        <v>14145</v>
      </c>
      <c r="J17" s="7"/>
    </row>
    <row r="18" spans="1:10" ht="15.6" hidden="1" customHeight="1" x14ac:dyDescent="0.3">
      <c r="A18" s="5">
        <v>42134</v>
      </c>
      <c r="D18" s="2" t="s">
        <v>16</v>
      </c>
      <c r="F18" s="2">
        <v>200</v>
      </c>
      <c r="G18" s="2">
        <f t="shared" si="0"/>
        <v>17933</v>
      </c>
      <c r="J18" s="7"/>
    </row>
    <row r="19" spans="1:10" ht="15.6" hidden="1" customHeight="1" x14ac:dyDescent="0.3">
      <c r="A19" s="5">
        <v>42135</v>
      </c>
      <c r="D19" s="2" t="s">
        <v>8</v>
      </c>
      <c r="F19" s="2">
        <v>200</v>
      </c>
      <c r="G19" s="2">
        <f t="shared" si="0"/>
        <v>17733</v>
      </c>
      <c r="J19" s="7"/>
    </row>
    <row r="20" spans="1:10" ht="15.6" customHeight="1" x14ac:dyDescent="0.3">
      <c r="A20" s="5">
        <v>42135</v>
      </c>
      <c r="D20" s="2" t="s">
        <v>7</v>
      </c>
      <c r="F20" s="2">
        <v>150</v>
      </c>
      <c r="G20" s="2">
        <f t="shared" si="0"/>
        <v>17583</v>
      </c>
      <c r="H20" s="2">
        <v>201365</v>
      </c>
      <c r="I20" s="2">
        <f>H20-H14</f>
        <v>201365</v>
      </c>
      <c r="J20" s="7">
        <f>(F13/I20)*100</f>
        <v>7.4491594865046057E-2</v>
      </c>
    </row>
    <row r="21" spans="1:10" ht="15.6" hidden="1" customHeight="1" x14ac:dyDescent="0.3">
      <c r="A21" s="5">
        <v>42135</v>
      </c>
      <c r="D21" s="2" t="s">
        <v>17</v>
      </c>
      <c r="F21" s="2">
        <v>175</v>
      </c>
      <c r="G21" s="2">
        <f t="shared" si="0"/>
        <v>17408</v>
      </c>
      <c r="J21" s="7"/>
    </row>
    <row r="22" spans="1:10" hidden="1" x14ac:dyDescent="0.3">
      <c r="A22" s="5">
        <v>42135</v>
      </c>
      <c r="D22" s="2" t="s">
        <v>10</v>
      </c>
      <c r="F22" s="2">
        <v>70</v>
      </c>
      <c r="G22" s="2">
        <f t="shared" si="0"/>
        <v>17338</v>
      </c>
      <c r="H22" s="2">
        <v>72510</v>
      </c>
      <c r="I22" s="2">
        <f>H22-H8</f>
        <v>466</v>
      </c>
      <c r="J22" s="7">
        <f>(F8/I22)*100</f>
        <v>10.72961373390558</v>
      </c>
    </row>
    <row r="23" spans="1:10" ht="15.6" customHeight="1" x14ac:dyDescent="0.3">
      <c r="A23" s="5">
        <v>42135</v>
      </c>
      <c r="D23" s="2" t="s">
        <v>7</v>
      </c>
      <c r="F23" s="2">
        <v>250</v>
      </c>
      <c r="G23" s="2">
        <f t="shared" si="0"/>
        <v>17088</v>
      </c>
      <c r="H23" s="2">
        <v>201807</v>
      </c>
      <c r="I23" s="2">
        <f>H23-H17</f>
        <v>187662</v>
      </c>
      <c r="J23" s="7">
        <f>(F20/I23)*100</f>
        <v>7.9930939668126741E-2</v>
      </c>
    </row>
    <row r="24" spans="1:10" ht="15.6" hidden="1" customHeight="1" x14ac:dyDescent="0.3">
      <c r="A24" s="5">
        <v>42135</v>
      </c>
      <c r="D24" s="2" t="s">
        <v>13</v>
      </c>
      <c r="F24" s="2">
        <v>250</v>
      </c>
      <c r="G24" s="2">
        <f t="shared" si="0"/>
        <v>16838</v>
      </c>
      <c r="J24" s="7"/>
    </row>
    <row r="25" spans="1:10" ht="15.6" hidden="1" customHeight="1" x14ac:dyDescent="0.3">
      <c r="A25" s="5">
        <v>42135</v>
      </c>
      <c r="D25" s="2" t="s">
        <v>18</v>
      </c>
      <c r="F25" s="2">
        <v>95</v>
      </c>
      <c r="G25" s="2">
        <f t="shared" si="0"/>
        <v>16743</v>
      </c>
      <c r="H25" s="2">
        <v>733</v>
      </c>
      <c r="J25" s="7"/>
    </row>
    <row r="26" spans="1:10" ht="15.6" hidden="1" customHeight="1" x14ac:dyDescent="0.3">
      <c r="A26" s="5">
        <v>42135</v>
      </c>
      <c r="D26" s="2" t="s">
        <v>19</v>
      </c>
      <c r="F26" s="2">
        <v>400</v>
      </c>
      <c r="G26" s="2">
        <f t="shared" si="0"/>
        <v>16343</v>
      </c>
      <c r="H26" s="2">
        <v>9058</v>
      </c>
      <c r="J26" s="7"/>
    </row>
    <row r="27" spans="1:10" ht="15.6" hidden="1" customHeight="1" x14ac:dyDescent="0.3">
      <c r="A27" s="5">
        <v>42136</v>
      </c>
      <c r="D27" s="2" t="s">
        <v>8</v>
      </c>
      <c r="F27" s="2">
        <v>200</v>
      </c>
      <c r="G27" s="2">
        <f t="shared" si="0"/>
        <v>16143</v>
      </c>
      <c r="J27" s="7"/>
    </row>
    <row r="28" spans="1:10" ht="15.6" hidden="1" customHeight="1" x14ac:dyDescent="0.3">
      <c r="A28" s="5">
        <v>42136</v>
      </c>
      <c r="D28" s="2" t="s">
        <v>17</v>
      </c>
      <c r="F28" s="2">
        <v>190</v>
      </c>
      <c r="G28" s="2">
        <f t="shared" si="0"/>
        <v>15953</v>
      </c>
      <c r="J28" s="7"/>
    </row>
    <row r="29" spans="1:10" ht="15.6" hidden="1" customHeight="1" x14ac:dyDescent="0.3">
      <c r="A29" s="5">
        <v>42136</v>
      </c>
      <c r="D29" s="2" t="s">
        <v>20</v>
      </c>
      <c r="F29" s="2">
        <v>200</v>
      </c>
      <c r="G29" s="2">
        <f t="shared" si="0"/>
        <v>15753</v>
      </c>
      <c r="H29" s="2">
        <v>7521</v>
      </c>
      <c r="J29" s="7"/>
    </row>
    <row r="30" spans="1:10" ht="15.6" hidden="1" customHeight="1" x14ac:dyDescent="0.3">
      <c r="A30" s="5">
        <v>42136</v>
      </c>
      <c r="D30" s="2" t="s">
        <v>11</v>
      </c>
      <c r="F30" s="2">
        <v>150</v>
      </c>
      <c r="G30" s="2">
        <f t="shared" si="0"/>
        <v>15603</v>
      </c>
      <c r="H30" s="2">
        <v>88637</v>
      </c>
      <c r="J30" s="7"/>
    </row>
    <row r="31" spans="1:10" ht="15.6" hidden="1" customHeight="1" x14ac:dyDescent="0.3">
      <c r="A31" s="5">
        <v>42136</v>
      </c>
      <c r="D31" s="2" t="s">
        <v>14</v>
      </c>
      <c r="F31" s="2">
        <v>400</v>
      </c>
      <c r="G31" s="2">
        <f t="shared" si="0"/>
        <v>15203</v>
      </c>
      <c r="J31" s="7"/>
    </row>
    <row r="32" spans="1:10" ht="15.6" hidden="1" customHeight="1" x14ac:dyDescent="0.3">
      <c r="A32" s="5">
        <v>42136</v>
      </c>
      <c r="D32" s="2" t="s">
        <v>16</v>
      </c>
      <c r="F32" s="2">
        <v>200</v>
      </c>
      <c r="G32" s="2">
        <f t="shared" si="0"/>
        <v>15003</v>
      </c>
      <c r="J32" s="7"/>
    </row>
    <row r="33" spans="1:10" ht="15.6" customHeight="1" x14ac:dyDescent="0.3">
      <c r="A33" s="5">
        <v>42137</v>
      </c>
      <c r="D33" s="2" t="s">
        <v>7</v>
      </c>
      <c r="F33" s="2">
        <v>200</v>
      </c>
      <c r="G33" s="2">
        <f t="shared" si="0"/>
        <v>14803</v>
      </c>
      <c r="H33" s="2">
        <v>202245</v>
      </c>
      <c r="I33" s="2">
        <f>H33-H27</f>
        <v>202245</v>
      </c>
      <c r="J33" s="7">
        <f>(F23/I33)*100</f>
        <v>0.12361245024598878</v>
      </c>
    </row>
    <row r="34" spans="1:10" ht="15.6" hidden="1" customHeight="1" x14ac:dyDescent="0.3">
      <c r="A34" s="5">
        <v>42137</v>
      </c>
      <c r="D34" s="2" t="s">
        <v>8</v>
      </c>
      <c r="F34" s="2">
        <v>150</v>
      </c>
      <c r="G34" s="2">
        <f t="shared" si="0"/>
        <v>14653</v>
      </c>
      <c r="J34" s="7"/>
    </row>
    <row r="35" spans="1:10" ht="15.6" hidden="1" customHeight="1" x14ac:dyDescent="0.3">
      <c r="A35" s="5">
        <v>42137</v>
      </c>
      <c r="D35" s="2" t="s">
        <v>15</v>
      </c>
      <c r="F35" s="2">
        <v>410</v>
      </c>
      <c r="G35" s="2">
        <f t="shared" si="0"/>
        <v>14243</v>
      </c>
      <c r="H35" s="2">
        <v>14167</v>
      </c>
      <c r="I35" s="2">
        <f>H35-H17</f>
        <v>22</v>
      </c>
      <c r="J35" s="7">
        <f>F17/I35</f>
        <v>18.181818181818183</v>
      </c>
    </row>
    <row r="36" spans="1:10" hidden="1" x14ac:dyDescent="0.3">
      <c r="A36" s="5">
        <v>42137</v>
      </c>
      <c r="D36" s="2" t="s">
        <v>10</v>
      </c>
      <c r="F36" s="2">
        <v>65</v>
      </c>
      <c r="G36" s="2">
        <f t="shared" si="0"/>
        <v>14178</v>
      </c>
      <c r="H36" s="2">
        <v>72835</v>
      </c>
      <c r="I36" s="2">
        <f>H36-H22</f>
        <v>325</v>
      </c>
      <c r="J36" s="7">
        <f>(F22/I36)*100</f>
        <v>21.53846153846154</v>
      </c>
    </row>
    <row r="37" spans="1:10" ht="15.6" customHeight="1" x14ac:dyDescent="0.3">
      <c r="A37" s="5">
        <v>42138</v>
      </c>
      <c r="D37" s="2" t="s">
        <v>7</v>
      </c>
      <c r="F37" s="2">
        <v>150</v>
      </c>
      <c r="G37" s="2">
        <f t="shared" si="0"/>
        <v>14028</v>
      </c>
      <c r="H37" s="2">
        <v>202568</v>
      </c>
      <c r="I37" s="2">
        <f>H37-H31</f>
        <v>202568</v>
      </c>
      <c r="J37" s="7">
        <f>(F33/I37)*100</f>
        <v>9.8732277556178652E-2</v>
      </c>
    </row>
    <row r="38" spans="1:10" ht="15.6" hidden="1" customHeight="1" x14ac:dyDescent="0.3">
      <c r="A38" s="5">
        <v>42138</v>
      </c>
      <c r="D38" s="2" t="s">
        <v>8</v>
      </c>
      <c r="F38" s="2">
        <v>100</v>
      </c>
      <c r="G38" s="2">
        <f t="shared" si="0"/>
        <v>13928</v>
      </c>
      <c r="I38" s="2">
        <f t="shared" ref="I38:I77" si="1">H38-H24</f>
        <v>0</v>
      </c>
      <c r="J38" s="7"/>
    </row>
    <row r="39" spans="1:10" ht="15.6" hidden="1" customHeight="1" x14ac:dyDescent="0.3">
      <c r="A39" s="5">
        <v>42138</v>
      </c>
      <c r="D39" s="2" t="s">
        <v>12</v>
      </c>
      <c r="F39" s="2">
        <v>95</v>
      </c>
      <c r="G39" s="2">
        <f t="shared" si="0"/>
        <v>13833</v>
      </c>
      <c r="J39" s="7"/>
    </row>
    <row r="40" spans="1:10" ht="15.6" hidden="1" customHeight="1" x14ac:dyDescent="0.3">
      <c r="A40" s="5">
        <v>42138</v>
      </c>
      <c r="D40" s="2" t="s">
        <v>11</v>
      </c>
      <c r="F40" s="2">
        <v>160</v>
      </c>
      <c r="G40" s="2">
        <f t="shared" si="0"/>
        <v>13673</v>
      </c>
      <c r="H40" s="2">
        <v>88638</v>
      </c>
      <c r="I40" s="2">
        <f t="shared" si="1"/>
        <v>79580</v>
      </c>
      <c r="J40" s="7"/>
    </row>
    <row r="41" spans="1:10" ht="15.6" hidden="1" customHeight="1" x14ac:dyDescent="0.3">
      <c r="A41" s="5">
        <v>42138</v>
      </c>
      <c r="D41" s="2" t="s">
        <v>20</v>
      </c>
      <c r="F41" s="2">
        <v>130</v>
      </c>
      <c r="G41" s="2">
        <f t="shared" si="0"/>
        <v>13543</v>
      </c>
      <c r="H41" s="2">
        <v>7532</v>
      </c>
      <c r="I41" s="2">
        <f t="shared" si="1"/>
        <v>7532</v>
      </c>
      <c r="J41" s="7"/>
    </row>
    <row r="42" spans="1:10" ht="15.6" hidden="1" customHeight="1" x14ac:dyDescent="0.3">
      <c r="A42" s="5">
        <v>42139</v>
      </c>
      <c r="D42" s="2" t="s">
        <v>18</v>
      </c>
      <c r="F42" s="2">
        <v>95</v>
      </c>
      <c r="G42" s="2">
        <f t="shared" si="0"/>
        <v>13448</v>
      </c>
      <c r="H42" s="2">
        <v>1213</v>
      </c>
      <c r="I42" s="2">
        <f t="shared" si="1"/>
        <v>1213</v>
      </c>
      <c r="J42" s="7"/>
    </row>
    <row r="43" spans="1:10" ht="15.6" customHeight="1" x14ac:dyDescent="0.3">
      <c r="A43" s="5">
        <v>42139</v>
      </c>
      <c r="D43" s="2" t="s">
        <v>7</v>
      </c>
      <c r="F43" s="2">
        <v>100</v>
      </c>
      <c r="G43" s="2">
        <f t="shared" si="0"/>
        <v>13348</v>
      </c>
      <c r="H43" s="2">
        <v>202983</v>
      </c>
      <c r="I43" s="2">
        <f>H43-H37</f>
        <v>415</v>
      </c>
      <c r="J43" s="7">
        <f>(F37/I43)*100</f>
        <v>36.144578313253014</v>
      </c>
    </row>
    <row r="44" spans="1:10" ht="15.6" hidden="1" customHeight="1" x14ac:dyDescent="0.3">
      <c r="A44" s="5">
        <v>42139</v>
      </c>
      <c r="D44" s="2" t="s">
        <v>8</v>
      </c>
      <c r="F44" s="2">
        <v>150</v>
      </c>
      <c r="G44" s="2">
        <f t="shared" si="0"/>
        <v>13198</v>
      </c>
      <c r="I44" s="2">
        <f t="shared" si="1"/>
        <v>-88637</v>
      </c>
      <c r="J44" s="7"/>
    </row>
    <row r="45" spans="1:10" ht="15.6" hidden="1" customHeight="1" x14ac:dyDescent="0.3">
      <c r="A45" s="5">
        <v>42139</v>
      </c>
      <c r="D45" s="2" t="s">
        <v>13</v>
      </c>
      <c r="F45" s="2">
        <v>210</v>
      </c>
      <c r="G45" s="2">
        <f t="shared" si="0"/>
        <v>12988</v>
      </c>
      <c r="I45" s="2">
        <f t="shared" si="1"/>
        <v>0</v>
      </c>
      <c r="J45" s="7"/>
    </row>
    <row r="46" spans="1:10" ht="15.6" hidden="1" customHeight="1" x14ac:dyDescent="0.3">
      <c r="A46" s="5">
        <v>42139</v>
      </c>
      <c r="D46" s="2" t="s">
        <v>23</v>
      </c>
      <c r="F46" s="2">
        <v>200</v>
      </c>
      <c r="G46" s="2">
        <f t="shared" si="0"/>
        <v>12788</v>
      </c>
      <c r="H46" s="2">
        <v>105744</v>
      </c>
      <c r="I46" s="2">
        <f t="shared" si="1"/>
        <v>105744</v>
      </c>
      <c r="J46" s="7"/>
    </row>
    <row r="47" spans="1:10" ht="15.6" hidden="1" customHeight="1" x14ac:dyDescent="0.3">
      <c r="A47" s="5">
        <v>42139</v>
      </c>
      <c r="D47" s="2" t="s">
        <v>16</v>
      </c>
      <c r="F47" s="2">
        <v>180</v>
      </c>
      <c r="G47" s="2">
        <f t="shared" si="0"/>
        <v>12608</v>
      </c>
      <c r="I47" s="2">
        <f t="shared" si="1"/>
        <v>-202245</v>
      </c>
      <c r="J47" s="7"/>
    </row>
    <row r="48" spans="1:10" ht="15.6" hidden="1" customHeight="1" x14ac:dyDescent="0.3">
      <c r="A48" s="5">
        <v>42139</v>
      </c>
      <c r="D48" s="2" t="s">
        <v>14</v>
      </c>
      <c r="F48" s="2">
        <v>420</v>
      </c>
      <c r="G48" s="2">
        <f t="shared" si="0"/>
        <v>12188</v>
      </c>
      <c r="I48" s="2">
        <f t="shared" si="1"/>
        <v>0</v>
      </c>
      <c r="J48" s="7"/>
    </row>
    <row r="49" spans="1:10" ht="15.6" hidden="1" customHeight="1" x14ac:dyDescent="0.3">
      <c r="A49" s="5">
        <v>42139</v>
      </c>
      <c r="D49" s="2" t="s">
        <v>12</v>
      </c>
      <c r="F49" s="2">
        <v>100</v>
      </c>
      <c r="G49" s="2">
        <f t="shared" si="0"/>
        <v>12088</v>
      </c>
      <c r="H49" s="2">
        <v>20674</v>
      </c>
      <c r="J49" s="7"/>
    </row>
    <row r="50" spans="1:10" hidden="1" x14ac:dyDescent="0.3">
      <c r="A50" s="5">
        <v>42140</v>
      </c>
      <c r="D50" s="2" t="s">
        <v>10</v>
      </c>
      <c r="F50" s="2">
        <v>60</v>
      </c>
      <c r="G50" s="2">
        <f t="shared" si="0"/>
        <v>12028</v>
      </c>
      <c r="H50" s="2">
        <v>73154</v>
      </c>
      <c r="I50" s="2">
        <f>H50-H36</f>
        <v>319</v>
      </c>
      <c r="J50" s="7">
        <f>(F36/I50)*100</f>
        <v>20.376175548589341</v>
      </c>
    </row>
    <row r="51" spans="1:10" ht="15.6" hidden="1" customHeight="1" x14ac:dyDescent="0.3">
      <c r="A51" s="5">
        <v>42140</v>
      </c>
      <c r="D51" s="2" t="s">
        <v>8</v>
      </c>
      <c r="F51" s="2">
        <v>150</v>
      </c>
      <c r="G51" s="2">
        <f t="shared" si="0"/>
        <v>11878</v>
      </c>
      <c r="H51" s="2">
        <v>149161</v>
      </c>
      <c r="I51" s="2">
        <f t="shared" si="1"/>
        <v>-53407</v>
      </c>
      <c r="J51" s="7"/>
    </row>
    <row r="52" spans="1:10" ht="15.6" customHeight="1" x14ac:dyDescent="0.3">
      <c r="A52" s="5">
        <v>42140</v>
      </c>
      <c r="D52" s="2" t="s">
        <v>7</v>
      </c>
      <c r="F52" s="2">
        <v>250</v>
      </c>
      <c r="G52" s="2">
        <f t="shared" si="0"/>
        <v>11628</v>
      </c>
      <c r="H52" s="2">
        <v>203217</v>
      </c>
      <c r="I52" s="2">
        <f>H52-H46</f>
        <v>97473</v>
      </c>
      <c r="J52" s="7">
        <f>(F43/I52)*100</f>
        <v>0.10259251279841597</v>
      </c>
    </row>
    <row r="53" spans="1:10" ht="15.6" hidden="1" customHeight="1" x14ac:dyDescent="0.3">
      <c r="A53" s="5">
        <v>42140</v>
      </c>
      <c r="D53" s="2" t="s">
        <v>20</v>
      </c>
      <c r="F53" s="2">
        <v>130</v>
      </c>
      <c r="G53" s="2">
        <f t="shared" si="0"/>
        <v>11498</v>
      </c>
      <c r="H53" s="2">
        <v>7545</v>
      </c>
      <c r="I53" s="2">
        <f t="shared" si="1"/>
        <v>7545</v>
      </c>
      <c r="J53" s="7"/>
    </row>
    <row r="54" spans="1:10" ht="15.6" hidden="1" customHeight="1" x14ac:dyDescent="0.3">
      <c r="A54" s="5">
        <v>42140</v>
      </c>
      <c r="D54" s="2" t="s">
        <v>15</v>
      </c>
      <c r="F54" s="2">
        <v>400</v>
      </c>
      <c r="G54" s="2">
        <f t="shared" si="0"/>
        <v>11098</v>
      </c>
      <c r="H54" s="2">
        <v>14190</v>
      </c>
      <c r="I54" s="2">
        <f t="shared" si="1"/>
        <v>-74448</v>
      </c>
      <c r="J54" s="7">
        <f>F35/I54</f>
        <v>-5.5071996561358262E-3</v>
      </c>
    </row>
    <row r="55" spans="1:10" ht="15.6" hidden="1" customHeight="1" x14ac:dyDescent="0.3">
      <c r="A55" s="5">
        <v>42140</v>
      </c>
      <c r="D55" s="2" t="s">
        <v>21</v>
      </c>
      <c r="F55" s="2">
        <v>450</v>
      </c>
      <c r="G55" s="2">
        <f t="shared" si="0"/>
        <v>10648</v>
      </c>
      <c r="H55" s="2">
        <v>3385</v>
      </c>
      <c r="I55" s="2">
        <f t="shared" si="1"/>
        <v>-4147</v>
      </c>
      <c r="J55" s="7"/>
    </row>
    <row r="56" spans="1:10" ht="15.6" hidden="1" customHeight="1" x14ac:dyDescent="0.3">
      <c r="A56" s="5">
        <v>42140</v>
      </c>
      <c r="D56" s="2" t="s">
        <v>22</v>
      </c>
      <c r="F56" s="2">
        <v>200</v>
      </c>
      <c r="G56" s="2">
        <f t="shared" si="0"/>
        <v>10448</v>
      </c>
      <c r="H56" s="2">
        <v>5243</v>
      </c>
      <c r="I56" s="2">
        <f t="shared" si="1"/>
        <v>4030</v>
      </c>
      <c r="J56" s="7"/>
    </row>
    <row r="57" spans="1:10" ht="15.6" hidden="1" customHeight="1" x14ac:dyDescent="0.3">
      <c r="A57" s="5">
        <v>42140</v>
      </c>
      <c r="D57" s="2" t="s">
        <v>11</v>
      </c>
      <c r="F57" s="2">
        <v>180</v>
      </c>
      <c r="G57" s="2">
        <f t="shared" si="0"/>
        <v>10268</v>
      </c>
      <c r="H57" s="2">
        <v>88640</v>
      </c>
      <c r="I57" s="2">
        <f t="shared" si="1"/>
        <v>-114343</v>
      </c>
      <c r="J57" s="7"/>
    </row>
    <row r="58" spans="1:10" ht="15.6" hidden="1" customHeight="1" x14ac:dyDescent="0.3">
      <c r="A58" s="5">
        <v>42141</v>
      </c>
      <c r="D58" s="2" t="s">
        <v>18</v>
      </c>
      <c r="F58" s="2">
        <v>80</v>
      </c>
      <c r="G58" s="2">
        <f t="shared" si="0"/>
        <v>10188</v>
      </c>
      <c r="H58" s="2">
        <v>1595</v>
      </c>
      <c r="I58" s="2">
        <f t="shared" si="1"/>
        <v>1595</v>
      </c>
      <c r="J58" s="7"/>
    </row>
    <row r="59" spans="1:10" ht="15.6" customHeight="1" x14ac:dyDescent="0.3">
      <c r="A59" s="5">
        <v>42141</v>
      </c>
      <c r="D59" s="2" t="s">
        <v>7</v>
      </c>
      <c r="F59" s="2">
        <v>275</v>
      </c>
      <c r="G59" s="2">
        <f t="shared" si="0"/>
        <v>9913</v>
      </c>
      <c r="H59" s="2">
        <v>203541</v>
      </c>
      <c r="I59" s="2">
        <f>H59-H53</f>
        <v>195996</v>
      </c>
      <c r="J59" s="7">
        <f>(F52/I59)*100</f>
        <v>0.12755362354333763</v>
      </c>
    </row>
    <row r="60" spans="1:10" hidden="1" x14ac:dyDescent="0.3">
      <c r="A60" s="5">
        <v>42142</v>
      </c>
      <c r="D60" s="2" t="s">
        <v>10</v>
      </c>
      <c r="F60" s="2">
        <v>85</v>
      </c>
      <c r="G60" s="2">
        <f t="shared" si="0"/>
        <v>9828</v>
      </c>
      <c r="H60" s="2">
        <v>73467</v>
      </c>
      <c r="I60" s="2">
        <f>H60-H50</f>
        <v>313</v>
      </c>
      <c r="J60" s="7">
        <f>(F36/I60)*100</f>
        <v>20.766773162939298</v>
      </c>
    </row>
    <row r="61" spans="1:10" ht="15.6" hidden="1" customHeight="1" x14ac:dyDescent="0.3">
      <c r="A61" s="5">
        <v>42142</v>
      </c>
      <c r="D61" s="2" t="s">
        <v>13</v>
      </c>
      <c r="F61" s="2">
        <v>250</v>
      </c>
      <c r="G61" s="2">
        <f t="shared" si="0"/>
        <v>9578</v>
      </c>
      <c r="I61" s="2">
        <f t="shared" si="1"/>
        <v>0</v>
      </c>
      <c r="J61" s="7"/>
    </row>
    <row r="62" spans="1:10" ht="15.6" hidden="1" customHeight="1" x14ac:dyDescent="0.3">
      <c r="A62" s="5">
        <v>42142</v>
      </c>
      <c r="D62" s="2" t="s">
        <v>11</v>
      </c>
      <c r="F62" s="2">
        <v>195</v>
      </c>
      <c r="G62" s="2">
        <f t="shared" si="0"/>
        <v>9383</v>
      </c>
      <c r="H62" s="2">
        <v>88670</v>
      </c>
      <c r="I62" s="2">
        <f t="shared" si="1"/>
        <v>88670</v>
      </c>
      <c r="J62" s="7"/>
    </row>
    <row r="63" spans="1:10" ht="15.6" hidden="1" customHeight="1" x14ac:dyDescent="0.3">
      <c r="A63" s="5">
        <v>42142</v>
      </c>
      <c r="D63" s="2" t="s">
        <v>16</v>
      </c>
      <c r="F63" s="2">
        <v>240</v>
      </c>
      <c r="G63" s="2">
        <f t="shared" si="0"/>
        <v>9143</v>
      </c>
      <c r="I63" s="2">
        <f t="shared" si="1"/>
        <v>-20674</v>
      </c>
      <c r="J63" s="7"/>
    </row>
    <row r="64" spans="1:10" ht="15.6" hidden="1" customHeight="1" x14ac:dyDescent="0.3">
      <c r="A64" s="5">
        <v>42142</v>
      </c>
      <c r="D64" s="2" t="s">
        <v>14</v>
      </c>
      <c r="F64" s="2">
        <v>350</v>
      </c>
      <c r="G64" s="2">
        <f t="shared" si="0"/>
        <v>8793</v>
      </c>
      <c r="I64" s="2">
        <f t="shared" si="1"/>
        <v>-73154</v>
      </c>
      <c r="J64" s="7"/>
    </row>
    <row r="65" spans="1:10" ht="15.6" hidden="1" customHeight="1" x14ac:dyDescent="0.3">
      <c r="A65" s="5">
        <v>42142</v>
      </c>
      <c r="D65" s="2" t="s">
        <v>12</v>
      </c>
      <c r="F65" s="2">
        <v>50</v>
      </c>
      <c r="G65" s="2">
        <f t="shared" si="0"/>
        <v>8743</v>
      </c>
      <c r="H65" s="2">
        <v>20834</v>
      </c>
      <c r="I65" s="2">
        <f>H65-H49</f>
        <v>160</v>
      </c>
      <c r="J65" s="7"/>
    </row>
    <row r="66" spans="1:10" ht="15.6" hidden="1" customHeight="1" x14ac:dyDescent="0.3">
      <c r="A66" s="5">
        <v>42143</v>
      </c>
      <c r="D66" s="2" t="s">
        <v>8</v>
      </c>
      <c r="F66" s="2">
        <v>200</v>
      </c>
      <c r="G66" s="2">
        <f t="shared" si="0"/>
        <v>8543</v>
      </c>
      <c r="H66" s="2">
        <v>149482</v>
      </c>
      <c r="I66" s="2">
        <f t="shared" si="1"/>
        <v>-53735</v>
      </c>
      <c r="J66" s="7"/>
    </row>
    <row r="67" spans="1:10" ht="15.6" hidden="1" customHeight="1" x14ac:dyDescent="0.3">
      <c r="A67" s="5">
        <v>42143</v>
      </c>
      <c r="D67" s="2" t="s">
        <v>23</v>
      </c>
      <c r="F67" s="2">
        <v>150</v>
      </c>
      <c r="G67" s="2">
        <f t="shared" si="0"/>
        <v>8393</v>
      </c>
      <c r="H67" s="2">
        <v>105818</v>
      </c>
      <c r="I67" s="2">
        <f t="shared" si="1"/>
        <v>98273</v>
      </c>
      <c r="J67" s="7"/>
    </row>
    <row r="68" spans="1:10" ht="15.6" hidden="1" customHeight="1" x14ac:dyDescent="0.3">
      <c r="A68" s="5">
        <v>42143</v>
      </c>
      <c r="D68" s="2" t="s">
        <v>24</v>
      </c>
      <c r="F68" s="2">
        <v>120</v>
      </c>
      <c r="G68" s="2">
        <f t="shared" si="0"/>
        <v>8273</v>
      </c>
      <c r="I68" s="2">
        <f t="shared" si="1"/>
        <v>-14190</v>
      </c>
      <c r="J68" s="7"/>
    </row>
    <row r="69" spans="1:10" hidden="1" x14ac:dyDescent="0.3">
      <c r="A69" s="5">
        <v>42144</v>
      </c>
      <c r="D69" s="2" t="s">
        <v>10</v>
      </c>
      <c r="F69" s="2">
        <v>60</v>
      </c>
      <c r="G69" s="2">
        <f t="shared" si="0"/>
        <v>8213</v>
      </c>
      <c r="H69" s="2">
        <v>73787</v>
      </c>
      <c r="I69" s="2">
        <f>H69-H60</f>
        <v>320</v>
      </c>
      <c r="J69" s="7">
        <f>(F50/I69)*100</f>
        <v>18.75</v>
      </c>
    </row>
    <row r="70" spans="1:10" ht="15.6" hidden="1" customHeight="1" x14ac:dyDescent="0.3">
      <c r="A70" s="5">
        <v>42144</v>
      </c>
      <c r="D70" s="2" t="s">
        <v>22</v>
      </c>
      <c r="F70" s="2">
        <v>200</v>
      </c>
      <c r="G70" s="2">
        <f t="shared" si="0"/>
        <v>8013</v>
      </c>
      <c r="H70" s="2">
        <v>5262</v>
      </c>
      <c r="I70" s="2">
        <f t="shared" si="1"/>
        <v>19</v>
      </c>
      <c r="J70" s="7"/>
    </row>
    <row r="71" spans="1:10" ht="15.6" hidden="1" customHeight="1" x14ac:dyDescent="0.3">
      <c r="A71" s="5">
        <v>42144</v>
      </c>
      <c r="D71" s="2" t="s">
        <v>15</v>
      </c>
      <c r="F71" s="2">
        <v>435</v>
      </c>
      <c r="G71" s="2">
        <f t="shared" ref="G71:G87" si="2">G70+E71-F71</f>
        <v>7578</v>
      </c>
      <c r="H71" s="2">
        <v>14217</v>
      </c>
      <c r="I71" s="2">
        <f t="shared" si="1"/>
        <v>-74423</v>
      </c>
      <c r="J71" s="7">
        <f>F54/I71</f>
        <v>-5.3746825578114294E-3</v>
      </c>
    </row>
    <row r="72" spans="1:10" ht="15.6" hidden="1" customHeight="1" x14ac:dyDescent="0.3">
      <c r="A72" s="5">
        <v>42144</v>
      </c>
      <c r="D72" s="2" t="s">
        <v>12</v>
      </c>
      <c r="F72" s="2">
        <v>100</v>
      </c>
      <c r="G72" s="2">
        <f t="shared" si="2"/>
        <v>7478</v>
      </c>
      <c r="H72" s="2">
        <v>20954</v>
      </c>
      <c r="I72" s="2">
        <f>H72-H65</f>
        <v>120</v>
      </c>
      <c r="J72" s="7"/>
    </row>
    <row r="73" spans="1:10" ht="15.6" hidden="1" customHeight="1" x14ac:dyDescent="0.3">
      <c r="A73" s="5">
        <v>42144</v>
      </c>
      <c r="D73" s="2" t="s">
        <v>23</v>
      </c>
      <c r="F73" s="2">
        <v>230</v>
      </c>
      <c r="G73" s="2">
        <f t="shared" si="2"/>
        <v>7248</v>
      </c>
      <c r="H73" s="2">
        <v>105820</v>
      </c>
      <c r="I73" s="2">
        <f t="shared" si="1"/>
        <v>-97721</v>
      </c>
      <c r="J73" s="7"/>
    </row>
    <row r="74" spans="1:10" ht="15.6" hidden="1" customHeight="1" x14ac:dyDescent="0.3">
      <c r="A74" s="5">
        <v>42145</v>
      </c>
      <c r="D74" s="2" t="s">
        <v>11</v>
      </c>
      <c r="F74" s="2">
        <v>155</v>
      </c>
      <c r="G74" s="2">
        <f t="shared" si="2"/>
        <v>7093</v>
      </c>
      <c r="H74" s="2">
        <v>88710</v>
      </c>
      <c r="I74" s="2">
        <f t="shared" si="1"/>
        <v>15243</v>
      </c>
      <c r="J74" s="7"/>
    </row>
    <row r="75" spans="1:10" ht="15.6" hidden="1" customHeight="1" x14ac:dyDescent="0.3">
      <c r="A75" s="5">
        <v>42145</v>
      </c>
      <c r="D75" s="2" t="s">
        <v>13</v>
      </c>
      <c r="F75" s="2">
        <v>150</v>
      </c>
      <c r="G75" s="2">
        <f t="shared" si="2"/>
        <v>6943</v>
      </c>
      <c r="I75" s="2">
        <f t="shared" si="1"/>
        <v>0</v>
      </c>
      <c r="J75" s="7"/>
    </row>
    <row r="76" spans="1:10" ht="15.6" hidden="1" customHeight="1" x14ac:dyDescent="0.3">
      <c r="A76" s="5">
        <v>42145</v>
      </c>
      <c r="D76" s="2" t="s">
        <v>16</v>
      </c>
      <c r="F76" s="2">
        <v>200</v>
      </c>
      <c r="G76" s="2">
        <f t="shared" si="2"/>
        <v>6743</v>
      </c>
      <c r="I76" s="2">
        <f t="shared" si="1"/>
        <v>-88670</v>
      </c>
      <c r="J76" s="7"/>
    </row>
    <row r="77" spans="1:10" ht="15.6" hidden="1" customHeight="1" x14ac:dyDescent="0.3">
      <c r="A77" s="5">
        <v>42145</v>
      </c>
      <c r="D77" s="2" t="s">
        <v>14</v>
      </c>
      <c r="F77" s="2">
        <v>200</v>
      </c>
      <c r="G77" s="2">
        <f t="shared" si="2"/>
        <v>6543</v>
      </c>
      <c r="I77" s="2">
        <f t="shared" si="1"/>
        <v>0</v>
      </c>
      <c r="J77" s="7"/>
    </row>
    <row r="78" spans="1:10" hidden="1" x14ac:dyDescent="0.3">
      <c r="A78" s="5">
        <v>42146</v>
      </c>
      <c r="D78" s="2" t="s">
        <v>10</v>
      </c>
      <c r="F78" s="2">
        <v>80</v>
      </c>
      <c r="G78" s="2">
        <f t="shared" si="2"/>
        <v>6463</v>
      </c>
      <c r="H78" s="2">
        <v>74149</v>
      </c>
      <c r="I78" s="2">
        <f>H78-H69</f>
        <v>362</v>
      </c>
      <c r="J78" s="7">
        <f>(F69/I78)*100</f>
        <v>16.574585635359114</v>
      </c>
    </row>
    <row r="79" spans="1:10" ht="15.6" hidden="1" customHeight="1" x14ac:dyDescent="0.3">
      <c r="A79" s="5">
        <v>42146</v>
      </c>
      <c r="D79" s="2" t="s">
        <v>8</v>
      </c>
      <c r="F79" s="2">
        <v>150</v>
      </c>
      <c r="G79" s="2">
        <f t="shared" si="2"/>
        <v>6313</v>
      </c>
      <c r="H79" s="2">
        <v>149787</v>
      </c>
      <c r="J79" s="7"/>
    </row>
    <row r="80" spans="1:10" ht="15.6" hidden="1" customHeight="1" x14ac:dyDescent="0.3">
      <c r="A80" s="5">
        <v>42146</v>
      </c>
      <c r="D80" s="2" t="s">
        <v>13</v>
      </c>
      <c r="F80" s="2">
        <v>170</v>
      </c>
      <c r="G80" s="2">
        <f t="shared" si="2"/>
        <v>6143</v>
      </c>
      <c r="J80" s="7"/>
    </row>
    <row r="81" spans="1:10" ht="15.6" hidden="1" customHeight="1" x14ac:dyDescent="0.3">
      <c r="A81" s="5">
        <v>42146</v>
      </c>
      <c r="D81" s="2" t="s">
        <v>15</v>
      </c>
      <c r="F81" s="2">
        <v>370</v>
      </c>
      <c r="G81" s="2">
        <f t="shared" si="2"/>
        <v>5773</v>
      </c>
      <c r="H81" s="2">
        <v>14238</v>
      </c>
      <c r="I81" s="2">
        <f>H81-H71</f>
        <v>21</v>
      </c>
      <c r="J81" s="7">
        <f>F71/I81</f>
        <v>20.714285714285715</v>
      </c>
    </row>
    <row r="82" spans="1:10" ht="15.6" hidden="1" customHeight="1" x14ac:dyDescent="0.3">
      <c r="A82" s="5">
        <v>42146</v>
      </c>
      <c r="D82" s="2" t="s">
        <v>25</v>
      </c>
      <c r="F82" s="2">
        <v>200</v>
      </c>
      <c r="G82" s="2">
        <f t="shared" si="2"/>
        <v>5573</v>
      </c>
      <c r="H82" s="2">
        <v>1980</v>
      </c>
      <c r="J82" s="7"/>
    </row>
    <row r="83" spans="1:10" ht="15.6" hidden="1" customHeight="1" x14ac:dyDescent="0.3">
      <c r="G83" s="2">
        <f t="shared" si="2"/>
        <v>5573</v>
      </c>
      <c r="J83" s="7"/>
    </row>
    <row r="84" spans="1:10" ht="15.6" hidden="1" customHeight="1" x14ac:dyDescent="0.3">
      <c r="G84" s="2">
        <f t="shared" si="2"/>
        <v>5573</v>
      </c>
      <c r="J84" s="7"/>
    </row>
    <row r="85" spans="1:10" ht="15.6" hidden="1" customHeight="1" x14ac:dyDescent="0.3">
      <c r="G85" s="2">
        <f t="shared" si="2"/>
        <v>5573</v>
      </c>
      <c r="J85" s="7"/>
    </row>
    <row r="86" spans="1:10" ht="15.6" hidden="1" customHeight="1" x14ac:dyDescent="0.3">
      <c r="G86" s="2">
        <f t="shared" si="2"/>
        <v>5573</v>
      </c>
      <c r="J86" s="7"/>
    </row>
    <row r="87" spans="1:10" ht="15.6" hidden="1" customHeight="1" x14ac:dyDescent="0.3">
      <c r="G87" s="2">
        <f t="shared" si="2"/>
        <v>5573</v>
      </c>
      <c r="J87" s="7"/>
    </row>
    <row r="88" spans="1:10" x14ac:dyDescent="0.3">
      <c r="J88" s="7"/>
    </row>
    <row r="89" spans="1:10" x14ac:dyDescent="0.3">
      <c r="J89" s="7"/>
    </row>
    <row r="90" spans="1:10" x14ac:dyDescent="0.3">
      <c r="J90" s="7"/>
    </row>
    <row r="91" spans="1:10" x14ac:dyDescent="0.3">
      <c r="J91" s="7"/>
    </row>
    <row r="92" spans="1:10" x14ac:dyDescent="0.3">
      <c r="J92" s="7"/>
    </row>
    <row r="93" spans="1:10" x14ac:dyDescent="0.3">
      <c r="J93" s="7"/>
    </row>
    <row r="94" spans="1:10" x14ac:dyDescent="0.3">
      <c r="J94" s="7"/>
    </row>
    <row r="95" spans="1:10" x14ac:dyDescent="0.3">
      <c r="J95" s="7"/>
    </row>
    <row r="96" spans="1:10" x14ac:dyDescent="0.3">
      <c r="J96" s="7"/>
    </row>
    <row r="97" spans="10:10" x14ac:dyDescent="0.3">
      <c r="J97" s="7"/>
    </row>
    <row r="98" spans="10:10" x14ac:dyDescent="0.3">
      <c r="J98" s="7"/>
    </row>
    <row r="99" spans="10:10" x14ac:dyDescent="0.3">
      <c r="J99" s="7"/>
    </row>
    <row r="100" spans="10:10" x14ac:dyDescent="0.3">
      <c r="J100" s="7"/>
    </row>
    <row r="101" spans="10:10" x14ac:dyDescent="0.3">
      <c r="J101" s="7"/>
    </row>
    <row r="102" spans="10:10" x14ac:dyDescent="0.3">
      <c r="J102" s="7"/>
    </row>
    <row r="103" spans="10:10" x14ac:dyDescent="0.3">
      <c r="J103" s="7"/>
    </row>
    <row r="104" spans="10:10" x14ac:dyDescent="0.3">
      <c r="J104" s="7"/>
    </row>
    <row r="105" spans="10:10" x14ac:dyDescent="0.3">
      <c r="J105" s="7"/>
    </row>
    <row r="106" spans="10:10" x14ac:dyDescent="0.3">
      <c r="J106" s="7"/>
    </row>
    <row r="107" spans="10:10" x14ac:dyDescent="0.3">
      <c r="J107" s="7"/>
    </row>
    <row r="108" spans="10:10" x14ac:dyDescent="0.3">
      <c r="J108" s="7"/>
    </row>
    <row r="109" spans="10:10" x14ac:dyDescent="0.3">
      <c r="J109" s="7"/>
    </row>
    <row r="110" spans="10:10" x14ac:dyDescent="0.3">
      <c r="J110" s="7"/>
    </row>
    <row r="111" spans="10:10" x14ac:dyDescent="0.3">
      <c r="J111" s="7"/>
    </row>
    <row r="112" spans="10:10" x14ac:dyDescent="0.3">
      <c r="J112" s="7"/>
    </row>
    <row r="113" spans="10:10" x14ac:dyDescent="0.3">
      <c r="J113" s="7"/>
    </row>
    <row r="114" spans="10:10" x14ac:dyDescent="0.3">
      <c r="J114" s="7"/>
    </row>
    <row r="115" spans="10:10" x14ac:dyDescent="0.3">
      <c r="J115" s="7"/>
    </row>
    <row r="116" spans="10:10" x14ac:dyDescent="0.3">
      <c r="J116" s="7"/>
    </row>
    <row r="117" spans="10:10" x14ac:dyDescent="0.3">
      <c r="J117" s="7"/>
    </row>
    <row r="118" spans="10:10" x14ac:dyDescent="0.3">
      <c r="J118" s="7"/>
    </row>
    <row r="119" spans="10:10" x14ac:dyDescent="0.3">
      <c r="J119" s="7"/>
    </row>
    <row r="120" spans="10:10" x14ac:dyDescent="0.3">
      <c r="J120" s="7"/>
    </row>
    <row r="121" spans="10:10" x14ac:dyDescent="0.3">
      <c r="J121" s="7"/>
    </row>
    <row r="122" spans="10:10" x14ac:dyDescent="0.3">
      <c r="J122" s="7"/>
    </row>
    <row r="123" spans="10:10" x14ac:dyDescent="0.3">
      <c r="J123" s="7"/>
    </row>
    <row r="124" spans="10:10" x14ac:dyDescent="0.3">
      <c r="J124" s="7"/>
    </row>
    <row r="125" spans="10:10" x14ac:dyDescent="0.3">
      <c r="J125" s="7"/>
    </row>
    <row r="126" spans="10:10" x14ac:dyDescent="0.3">
      <c r="J126" s="7"/>
    </row>
    <row r="127" spans="10:10" x14ac:dyDescent="0.3">
      <c r="J127" s="7"/>
    </row>
    <row r="128" spans="10:10" x14ac:dyDescent="0.3">
      <c r="J128" s="7"/>
    </row>
    <row r="129" spans="10:10" x14ac:dyDescent="0.3">
      <c r="J129" s="7"/>
    </row>
    <row r="130" spans="10:10" x14ac:dyDescent="0.3">
      <c r="J130" s="7"/>
    </row>
    <row r="131" spans="10:10" x14ac:dyDescent="0.3">
      <c r="J131" s="7"/>
    </row>
    <row r="132" spans="10:10" x14ac:dyDescent="0.3">
      <c r="J132" s="7"/>
    </row>
    <row r="133" spans="10:10" x14ac:dyDescent="0.3">
      <c r="J133" s="7"/>
    </row>
    <row r="134" spans="10:10" x14ac:dyDescent="0.3">
      <c r="J134" s="7"/>
    </row>
    <row r="135" spans="10:10" x14ac:dyDescent="0.3">
      <c r="J135" s="7"/>
    </row>
    <row r="136" spans="10:10" x14ac:dyDescent="0.3">
      <c r="J136" s="7"/>
    </row>
    <row r="137" spans="10:10" x14ac:dyDescent="0.3">
      <c r="J137" s="7"/>
    </row>
    <row r="138" spans="10:10" x14ac:dyDescent="0.3">
      <c r="J138" s="7"/>
    </row>
    <row r="139" spans="10:10" x14ac:dyDescent="0.3">
      <c r="J139" s="7"/>
    </row>
    <row r="140" spans="10:10" x14ac:dyDescent="0.3">
      <c r="J140" s="7"/>
    </row>
    <row r="141" spans="10:10" x14ac:dyDescent="0.3">
      <c r="J141" s="7"/>
    </row>
    <row r="142" spans="10:10" x14ac:dyDescent="0.3">
      <c r="J142" s="7"/>
    </row>
    <row r="143" spans="10:10" x14ac:dyDescent="0.3">
      <c r="J143" s="7"/>
    </row>
    <row r="144" spans="10:10" x14ac:dyDescent="0.3">
      <c r="J144" s="7"/>
    </row>
    <row r="145" spans="10:10" x14ac:dyDescent="0.3">
      <c r="J145" s="7"/>
    </row>
    <row r="146" spans="10:10" x14ac:dyDescent="0.3">
      <c r="J146" s="7"/>
    </row>
    <row r="147" spans="10:10" x14ac:dyDescent="0.3">
      <c r="J147" s="7"/>
    </row>
    <row r="148" spans="10:10" x14ac:dyDescent="0.3">
      <c r="J148" s="7"/>
    </row>
    <row r="149" spans="10:10" x14ac:dyDescent="0.3">
      <c r="J149" s="7"/>
    </row>
    <row r="150" spans="10:10" x14ac:dyDescent="0.3">
      <c r="J150" s="7"/>
    </row>
    <row r="151" spans="10:10" x14ac:dyDescent="0.3">
      <c r="J151" s="7"/>
    </row>
    <row r="152" spans="10:10" x14ac:dyDescent="0.3">
      <c r="J152" s="7"/>
    </row>
    <row r="153" spans="10:10" x14ac:dyDescent="0.3">
      <c r="J153" s="7"/>
    </row>
    <row r="154" spans="10:10" x14ac:dyDescent="0.3">
      <c r="J154" s="7"/>
    </row>
    <row r="155" spans="10:10" x14ac:dyDescent="0.3">
      <c r="J155" s="7"/>
    </row>
    <row r="156" spans="10:10" x14ac:dyDescent="0.3">
      <c r="J156" s="7"/>
    </row>
    <row r="157" spans="10:10" x14ac:dyDescent="0.3">
      <c r="J157" s="7"/>
    </row>
    <row r="158" spans="10:10" x14ac:dyDescent="0.3">
      <c r="J158" s="7"/>
    </row>
    <row r="159" spans="10:10" x14ac:dyDescent="0.3">
      <c r="J159" s="7"/>
    </row>
    <row r="160" spans="10:10" x14ac:dyDescent="0.3">
      <c r="J160" s="7"/>
    </row>
    <row r="161" spans="10:10" x14ac:dyDescent="0.3">
      <c r="J161" s="7"/>
    </row>
    <row r="162" spans="10:10" x14ac:dyDescent="0.3">
      <c r="J162" s="7"/>
    </row>
    <row r="163" spans="10:10" x14ac:dyDescent="0.3">
      <c r="J163" s="7"/>
    </row>
    <row r="164" spans="10:10" x14ac:dyDescent="0.3">
      <c r="J164" s="7"/>
    </row>
    <row r="165" spans="10:10" x14ac:dyDescent="0.3">
      <c r="J165" s="7"/>
    </row>
    <row r="166" spans="10:10" x14ac:dyDescent="0.3">
      <c r="J166" s="7"/>
    </row>
    <row r="167" spans="10:10" x14ac:dyDescent="0.3">
      <c r="J167" s="7"/>
    </row>
    <row r="168" spans="10:10" x14ac:dyDescent="0.3">
      <c r="J168" s="7"/>
    </row>
    <row r="169" spans="10:10" x14ac:dyDescent="0.3">
      <c r="J169" s="7"/>
    </row>
    <row r="170" spans="10:10" x14ac:dyDescent="0.3">
      <c r="J170" s="7"/>
    </row>
    <row r="171" spans="10:10" x14ac:dyDescent="0.3">
      <c r="J171" s="7"/>
    </row>
    <row r="172" spans="10:10" x14ac:dyDescent="0.3">
      <c r="J172" s="7"/>
    </row>
    <row r="173" spans="10:10" x14ac:dyDescent="0.3">
      <c r="J173" s="7"/>
    </row>
    <row r="174" spans="10:10" x14ac:dyDescent="0.3">
      <c r="J174" s="7"/>
    </row>
    <row r="175" spans="10:10" x14ac:dyDescent="0.3">
      <c r="J175" s="7"/>
    </row>
    <row r="176" spans="10:10" x14ac:dyDescent="0.3">
      <c r="J176" s="7"/>
    </row>
    <row r="177" spans="10:10" x14ac:dyDescent="0.3">
      <c r="J177" s="7"/>
    </row>
    <row r="178" spans="10:10" x14ac:dyDescent="0.3">
      <c r="J178" s="7"/>
    </row>
    <row r="179" spans="10:10" x14ac:dyDescent="0.3">
      <c r="J179" s="7"/>
    </row>
    <row r="180" spans="10:10" x14ac:dyDescent="0.3">
      <c r="J180" s="7"/>
    </row>
    <row r="181" spans="10:10" x14ac:dyDescent="0.3">
      <c r="J181" s="7"/>
    </row>
    <row r="182" spans="10:10" x14ac:dyDescent="0.3">
      <c r="J182" s="7"/>
    </row>
    <row r="183" spans="10:10" x14ac:dyDescent="0.3">
      <c r="J183" s="7"/>
    </row>
    <row r="184" spans="10:10" x14ac:dyDescent="0.3">
      <c r="J184" s="7"/>
    </row>
    <row r="185" spans="10:10" x14ac:dyDescent="0.3">
      <c r="J185" s="7"/>
    </row>
    <row r="186" spans="10:10" x14ac:dyDescent="0.3">
      <c r="J186" s="7"/>
    </row>
    <row r="187" spans="10:10" x14ac:dyDescent="0.3">
      <c r="J187" s="7"/>
    </row>
    <row r="188" spans="10:10" x14ac:dyDescent="0.3">
      <c r="J188" s="7"/>
    </row>
    <row r="189" spans="10:10" x14ac:dyDescent="0.3">
      <c r="J189" s="7"/>
    </row>
    <row r="190" spans="10:10" x14ac:dyDescent="0.3">
      <c r="J190" s="7"/>
    </row>
    <row r="191" spans="10:10" x14ac:dyDescent="0.3">
      <c r="J191" s="7"/>
    </row>
    <row r="192" spans="10:10" x14ac:dyDescent="0.3">
      <c r="J192" s="7"/>
    </row>
    <row r="193" spans="10:10" x14ac:dyDescent="0.3">
      <c r="J193" s="7"/>
    </row>
    <row r="194" spans="10:10" x14ac:dyDescent="0.3">
      <c r="J194" s="7"/>
    </row>
    <row r="195" spans="10:10" x14ac:dyDescent="0.3">
      <c r="J195" s="7"/>
    </row>
    <row r="196" spans="10:10" x14ac:dyDescent="0.3">
      <c r="J196" s="7"/>
    </row>
    <row r="197" spans="10:10" x14ac:dyDescent="0.3">
      <c r="J197" s="7"/>
    </row>
    <row r="198" spans="10:10" x14ac:dyDescent="0.3">
      <c r="J198" s="7"/>
    </row>
    <row r="199" spans="10:10" x14ac:dyDescent="0.3">
      <c r="J199" s="7"/>
    </row>
    <row r="200" spans="10:10" x14ac:dyDescent="0.3">
      <c r="J200" s="7"/>
    </row>
    <row r="201" spans="10:10" x14ac:dyDescent="0.3">
      <c r="J201" s="7"/>
    </row>
    <row r="202" spans="10:10" x14ac:dyDescent="0.3">
      <c r="J202" s="7"/>
    </row>
    <row r="203" spans="10:10" x14ac:dyDescent="0.3">
      <c r="J203" s="7"/>
    </row>
    <row r="204" spans="10:10" x14ac:dyDescent="0.3">
      <c r="J204" s="7"/>
    </row>
    <row r="205" spans="10:10" x14ac:dyDescent="0.3">
      <c r="J205" s="7"/>
    </row>
    <row r="206" spans="10:10" x14ac:dyDescent="0.3">
      <c r="J206" s="7"/>
    </row>
    <row r="207" spans="10:10" x14ac:dyDescent="0.3">
      <c r="J207" s="7"/>
    </row>
    <row r="208" spans="10:10" x14ac:dyDescent="0.3">
      <c r="J208" s="7"/>
    </row>
    <row r="209" spans="10:10" x14ac:dyDescent="0.3">
      <c r="J209" s="7"/>
    </row>
    <row r="210" spans="10:10" x14ac:dyDescent="0.3">
      <c r="J210" s="7"/>
    </row>
    <row r="211" spans="10:10" x14ac:dyDescent="0.3">
      <c r="J211" s="7"/>
    </row>
    <row r="212" spans="10:10" x14ac:dyDescent="0.3">
      <c r="J212" s="7"/>
    </row>
    <row r="213" spans="10:10" x14ac:dyDescent="0.3">
      <c r="J213" s="7"/>
    </row>
    <row r="214" spans="10:10" x14ac:dyDescent="0.3">
      <c r="J214" s="7"/>
    </row>
    <row r="215" spans="10:10" x14ac:dyDescent="0.3">
      <c r="J215" s="7"/>
    </row>
    <row r="216" spans="10:10" x14ac:dyDescent="0.3">
      <c r="J216" s="7"/>
    </row>
    <row r="217" spans="10:10" x14ac:dyDescent="0.3">
      <c r="J217" s="7"/>
    </row>
    <row r="218" spans="10:10" x14ac:dyDescent="0.3">
      <c r="J218" s="7"/>
    </row>
    <row r="219" spans="10:10" x14ac:dyDescent="0.3">
      <c r="J219" s="7"/>
    </row>
    <row r="220" spans="10:10" x14ac:dyDescent="0.3">
      <c r="J220" s="7"/>
    </row>
    <row r="221" spans="10:10" x14ac:dyDescent="0.3">
      <c r="J221" s="7"/>
    </row>
    <row r="222" spans="10:10" x14ac:dyDescent="0.3">
      <c r="J222" s="7"/>
    </row>
    <row r="223" spans="10:10" x14ac:dyDescent="0.3">
      <c r="J223" s="7"/>
    </row>
    <row r="224" spans="10:10" x14ac:dyDescent="0.3">
      <c r="J224" s="7"/>
    </row>
    <row r="225" spans="10:10" x14ac:dyDescent="0.3">
      <c r="J225" s="7"/>
    </row>
    <row r="226" spans="10:10" x14ac:dyDescent="0.3">
      <c r="J226" s="7"/>
    </row>
    <row r="227" spans="10:10" x14ac:dyDescent="0.3">
      <c r="J227" s="7"/>
    </row>
    <row r="228" spans="10:10" x14ac:dyDescent="0.3">
      <c r="J228" s="7"/>
    </row>
    <row r="229" spans="10:10" x14ac:dyDescent="0.3">
      <c r="J229" s="7"/>
    </row>
    <row r="230" spans="10:10" x14ac:dyDescent="0.3">
      <c r="J230" s="7"/>
    </row>
    <row r="231" spans="10:10" x14ac:dyDescent="0.3">
      <c r="J231" s="7"/>
    </row>
    <row r="232" spans="10:10" x14ac:dyDescent="0.3">
      <c r="J232" s="7"/>
    </row>
    <row r="233" spans="10:10" x14ac:dyDescent="0.3">
      <c r="J233" s="7"/>
    </row>
    <row r="234" spans="10:10" x14ac:dyDescent="0.3">
      <c r="J234" s="7"/>
    </row>
    <row r="235" spans="10:10" x14ac:dyDescent="0.3">
      <c r="J235" s="7"/>
    </row>
    <row r="236" spans="10:10" x14ac:dyDescent="0.3">
      <c r="J236" s="7"/>
    </row>
    <row r="237" spans="10:10" x14ac:dyDescent="0.3">
      <c r="J237" s="7"/>
    </row>
    <row r="238" spans="10:10" x14ac:dyDescent="0.3">
      <c r="J238" s="7"/>
    </row>
    <row r="239" spans="10:10" x14ac:dyDescent="0.3">
      <c r="J239" s="7"/>
    </row>
    <row r="240" spans="10:10" x14ac:dyDescent="0.3">
      <c r="J240" s="7"/>
    </row>
    <row r="241" spans="10:10" x14ac:dyDescent="0.3">
      <c r="J241" s="7"/>
    </row>
    <row r="242" spans="10:10" x14ac:dyDescent="0.3">
      <c r="J242" s="7"/>
    </row>
    <row r="243" spans="10:10" x14ac:dyDescent="0.3">
      <c r="J243" s="7"/>
    </row>
    <row r="244" spans="10:10" x14ac:dyDescent="0.3">
      <c r="J244" s="7"/>
    </row>
    <row r="245" spans="10:10" x14ac:dyDescent="0.3">
      <c r="J245" s="7"/>
    </row>
    <row r="246" spans="10:10" x14ac:dyDescent="0.3">
      <c r="J246" s="7"/>
    </row>
    <row r="247" spans="10:10" x14ac:dyDescent="0.3">
      <c r="J247" s="7"/>
    </row>
    <row r="248" spans="10:10" x14ac:dyDescent="0.3">
      <c r="J248" s="7"/>
    </row>
    <row r="249" spans="10:10" x14ac:dyDescent="0.3">
      <c r="J249" s="7"/>
    </row>
    <row r="250" spans="10:10" x14ac:dyDescent="0.3">
      <c r="J250" s="7"/>
    </row>
    <row r="251" spans="10:10" x14ac:dyDescent="0.3">
      <c r="J251" s="7"/>
    </row>
    <row r="252" spans="10:10" x14ac:dyDescent="0.3">
      <c r="J252" s="7"/>
    </row>
    <row r="253" spans="10:10" x14ac:dyDescent="0.3">
      <c r="J253" s="7"/>
    </row>
    <row r="254" spans="10:10" x14ac:dyDescent="0.3">
      <c r="J254" s="7"/>
    </row>
    <row r="255" spans="10:10" x14ac:dyDescent="0.3">
      <c r="J255" s="7"/>
    </row>
    <row r="256" spans="10:10" x14ac:dyDescent="0.3">
      <c r="J256" s="7"/>
    </row>
    <row r="257" spans="10:10" x14ac:dyDescent="0.3">
      <c r="J257" s="7"/>
    </row>
    <row r="258" spans="10:10" x14ac:dyDescent="0.3">
      <c r="J258" s="7"/>
    </row>
    <row r="259" spans="10:10" x14ac:dyDescent="0.3">
      <c r="J259" s="7"/>
    </row>
    <row r="260" spans="10:10" x14ac:dyDescent="0.3">
      <c r="J260" s="7"/>
    </row>
    <row r="261" spans="10:10" x14ac:dyDescent="0.3">
      <c r="J261" s="7"/>
    </row>
    <row r="262" spans="10:10" x14ac:dyDescent="0.3">
      <c r="J262" s="7"/>
    </row>
    <row r="263" spans="10:10" x14ac:dyDescent="0.3">
      <c r="J263" s="7"/>
    </row>
    <row r="264" spans="10:10" x14ac:dyDescent="0.3">
      <c r="J264" s="7"/>
    </row>
    <row r="265" spans="10:10" x14ac:dyDescent="0.3">
      <c r="J265" s="7"/>
    </row>
    <row r="266" spans="10:10" x14ac:dyDescent="0.3">
      <c r="J266" s="7"/>
    </row>
    <row r="267" spans="10:10" x14ac:dyDescent="0.3">
      <c r="J267" s="7"/>
    </row>
    <row r="268" spans="10:10" x14ac:dyDescent="0.3">
      <c r="J268" s="7"/>
    </row>
    <row r="269" spans="10:10" x14ac:dyDescent="0.3">
      <c r="J269" s="7"/>
    </row>
    <row r="270" spans="10:10" x14ac:dyDescent="0.3">
      <c r="J270" s="7"/>
    </row>
    <row r="271" spans="10:10" x14ac:dyDescent="0.3">
      <c r="J271" s="7"/>
    </row>
    <row r="272" spans="10:10" x14ac:dyDescent="0.3">
      <c r="J272" s="7"/>
    </row>
    <row r="273" spans="10:10" x14ac:dyDescent="0.3">
      <c r="J273" s="7"/>
    </row>
    <row r="274" spans="10:10" x14ac:dyDescent="0.3">
      <c r="J274" s="7"/>
    </row>
    <row r="275" spans="10:10" x14ac:dyDescent="0.3">
      <c r="J275" s="7"/>
    </row>
    <row r="276" spans="10:10" x14ac:dyDescent="0.3">
      <c r="J276" s="7"/>
    </row>
    <row r="277" spans="10:10" x14ac:dyDescent="0.3">
      <c r="J277" s="7"/>
    </row>
    <row r="278" spans="10:10" x14ac:dyDescent="0.3">
      <c r="J278" s="7"/>
    </row>
    <row r="279" spans="10:10" x14ac:dyDescent="0.3">
      <c r="J279" s="7"/>
    </row>
    <row r="280" spans="10:10" x14ac:dyDescent="0.3">
      <c r="J280" s="7"/>
    </row>
    <row r="281" spans="10:10" x14ac:dyDescent="0.3">
      <c r="J281" s="7"/>
    </row>
    <row r="282" spans="10:10" x14ac:dyDescent="0.3">
      <c r="J282" s="7"/>
    </row>
    <row r="283" spans="10:10" x14ac:dyDescent="0.3">
      <c r="J283" s="7"/>
    </row>
    <row r="284" spans="10:10" x14ac:dyDescent="0.3">
      <c r="J284" s="7"/>
    </row>
    <row r="285" spans="10:10" x14ac:dyDescent="0.3">
      <c r="J285" s="7"/>
    </row>
    <row r="286" spans="10:10" x14ac:dyDescent="0.3">
      <c r="J286" s="7"/>
    </row>
    <row r="287" spans="10:10" x14ac:dyDescent="0.3">
      <c r="J287" s="7"/>
    </row>
    <row r="288" spans="10:10" x14ac:dyDescent="0.3">
      <c r="J288" s="7"/>
    </row>
    <row r="289" spans="10:10" x14ac:dyDescent="0.3">
      <c r="J289" s="7"/>
    </row>
    <row r="290" spans="10:10" x14ac:dyDescent="0.3">
      <c r="J290" s="7"/>
    </row>
    <row r="291" spans="10:10" x14ac:dyDescent="0.3">
      <c r="J291" s="7"/>
    </row>
    <row r="292" spans="10:10" x14ac:dyDescent="0.3">
      <c r="J292" s="7"/>
    </row>
    <row r="293" spans="10:10" x14ac:dyDescent="0.3">
      <c r="J293" s="7"/>
    </row>
    <row r="294" spans="10:10" x14ac:dyDescent="0.3">
      <c r="J294" s="7"/>
    </row>
    <row r="295" spans="10:10" x14ac:dyDescent="0.3">
      <c r="J295" s="7"/>
    </row>
    <row r="296" spans="10:10" x14ac:dyDescent="0.3">
      <c r="J296" s="7"/>
    </row>
    <row r="297" spans="10:10" x14ac:dyDescent="0.3">
      <c r="J297" s="7"/>
    </row>
    <row r="298" spans="10:10" x14ac:dyDescent="0.3">
      <c r="J298" s="7"/>
    </row>
    <row r="299" spans="10:10" x14ac:dyDescent="0.3">
      <c r="J299" s="7"/>
    </row>
    <row r="300" spans="10:10" x14ac:dyDescent="0.3">
      <c r="J300" s="7"/>
    </row>
    <row r="301" spans="10:10" x14ac:dyDescent="0.3">
      <c r="J301" s="7"/>
    </row>
    <row r="302" spans="10:10" x14ac:dyDescent="0.3">
      <c r="J302" s="7"/>
    </row>
    <row r="303" spans="10:10" x14ac:dyDescent="0.3">
      <c r="J303" s="7"/>
    </row>
    <row r="304" spans="10:10" x14ac:dyDescent="0.3">
      <c r="J304" s="7"/>
    </row>
    <row r="305" spans="10:10" x14ac:dyDescent="0.3">
      <c r="J305" s="7"/>
    </row>
    <row r="306" spans="10:10" x14ac:dyDescent="0.3">
      <c r="J306" s="7"/>
    </row>
    <row r="307" spans="10:10" x14ac:dyDescent="0.3">
      <c r="J307" s="7"/>
    </row>
    <row r="308" spans="10:10" x14ac:dyDescent="0.3">
      <c r="J308" s="7"/>
    </row>
    <row r="309" spans="10:10" x14ac:dyDescent="0.3">
      <c r="J309" s="7"/>
    </row>
    <row r="310" spans="10:10" x14ac:dyDescent="0.3">
      <c r="J310" s="7"/>
    </row>
    <row r="311" spans="10:10" x14ac:dyDescent="0.3">
      <c r="J311" s="7"/>
    </row>
    <row r="312" spans="10:10" x14ac:dyDescent="0.3">
      <c r="J312" s="7"/>
    </row>
    <row r="313" spans="10:10" x14ac:dyDescent="0.3">
      <c r="J313" s="7"/>
    </row>
    <row r="314" spans="10:10" x14ac:dyDescent="0.3">
      <c r="J314" s="7"/>
    </row>
    <row r="315" spans="10:10" x14ac:dyDescent="0.3">
      <c r="J315" s="7"/>
    </row>
    <row r="316" spans="10:10" x14ac:dyDescent="0.3">
      <c r="J316" s="7"/>
    </row>
    <row r="317" spans="10:10" x14ac:dyDescent="0.3">
      <c r="J317" s="7"/>
    </row>
    <row r="318" spans="10:10" x14ac:dyDescent="0.3">
      <c r="J318" s="7"/>
    </row>
    <row r="319" spans="10:10" x14ac:dyDescent="0.3">
      <c r="J319" s="7"/>
    </row>
    <row r="320" spans="10:10" x14ac:dyDescent="0.3">
      <c r="J320" s="7"/>
    </row>
    <row r="321" spans="10:10" x14ac:dyDescent="0.3">
      <c r="J321" s="7"/>
    </row>
    <row r="322" spans="10:10" x14ac:dyDescent="0.3">
      <c r="J322" s="7"/>
    </row>
    <row r="323" spans="10:10" x14ac:dyDescent="0.3">
      <c r="J323" s="7"/>
    </row>
    <row r="324" spans="10:10" x14ac:dyDescent="0.3">
      <c r="J324" s="7"/>
    </row>
    <row r="325" spans="10:10" x14ac:dyDescent="0.3">
      <c r="J325" s="7"/>
    </row>
    <row r="326" spans="10:10" x14ac:dyDescent="0.3">
      <c r="J326" s="7"/>
    </row>
    <row r="327" spans="10:10" x14ac:dyDescent="0.3">
      <c r="J327" s="7"/>
    </row>
    <row r="328" spans="10:10" x14ac:dyDescent="0.3">
      <c r="J328" s="7"/>
    </row>
    <row r="329" spans="10:10" x14ac:dyDescent="0.3">
      <c r="J329" s="7"/>
    </row>
    <row r="330" spans="10:10" x14ac:dyDescent="0.3">
      <c r="J330" s="7"/>
    </row>
    <row r="331" spans="10:10" x14ac:dyDescent="0.3">
      <c r="J331" s="7"/>
    </row>
    <row r="332" spans="10:10" x14ac:dyDescent="0.3">
      <c r="J332" s="7"/>
    </row>
    <row r="333" spans="10:10" x14ac:dyDescent="0.3">
      <c r="J333" s="7"/>
    </row>
    <row r="334" spans="10:10" x14ac:dyDescent="0.3">
      <c r="J334" s="7"/>
    </row>
    <row r="335" spans="10:10" x14ac:dyDescent="0.3">
      <c r="J335" s="7"/>
    </row>
    <row r="336" spans="10:10" x14ac:dyDescent="0.3">
      <c r="J336" s="7"/>
    </row>
    <row r="337" spans="10:10" x14ac:dyDescent="0.3">
      <c r="J337" s="7"/>
    </row>
    <row r="338" spans="10:10" x14ac:dyDescent="0.3">
      <c r="J338" s="7"/>
    </row>
    <row r="339" spans="10:10" x14ac:dyDescent="0.3">
      <c r="J339" s="7"/>
    </row>
    <row r="340" spans="10:10" x14ac:dyDescent="0.3">
      <c r="J340" s="7"/>
    </row>
    <row r="341" spans="10:10" x14ac:dyDescent="0.3">
      <c r="J341" s="7"/>
    </row>
    <row r="342" spans="10:10" x14ac:dyDescent="0.3">
      <c r="J342" s="7"/>
    </row>
    <row r="343" spans="10:10" x14ac:dyDescent="0.3">
      <c r="J343" s="7"/>
    </row>
    <row r="344" spans="10:10" x14ac:dyDescent="0.3">
      <c r="J344" s="7"/>
    </row>
    <row r="345" spans="10:10" x14ac:dyDescent="0.3">
      <c r="J345" s="7"/>
    </row>
    <row r="346" spans="10:10" x14ac:dyDescent="0.3">
      <c r="J346" s="7"/>
    </row>
    <row r="347" spans="10:10" x14ac:dyDescent="0.3">
      <c r="J347" s="7"/>
    </row>
    <row r="348" spans="10:10" x14ac:dyDescent="0.3">
      <c r="J348" s="7"/>
    </row>
    <row r="349" spans="10:10" x14ac:dyDescent="0.3">
      <c r="J349" s="7"/>
    </row>
    <row r="350" spans="10:10" x14ac:dyDescent="0.3">
      <c r="J350" s="7"/>
    </row>
    <row r="351" spans="10:10" x14ac:dyDescent="0.3">
      <c r="J351" s="7"/>
    </row>
    <row r="352" spans="10:10" x14ac:dyDescent="0.3">
      <c r="J352" s="7"/>
    </row>
    <row r="353" spans="10:10" x14ac:dyDescent="0.3">
      <c r="J353" s="7"/>
    </row>
    <row r="354" spans="10:10" x14ac:dyDescent="0.3">
      <c r="J354" s="7"/>
    </row>
    <row r="355" spans="10:10" x14ac:dyDescent="0.3">
      <c r="J355" s="7"/>
    </row>
    <row r="356" spans="10:10" x14ac:dyDescent="0.3">
      <c r="J356" s="7"/>
    </row>
    <row r="357" spans="10:10" x14ac:dyDescent="0.3">
      <c r="J357" s="7"/>
    </row>
    <row r="358" spans="10:10" x14ac:dyDescent="0.3">
      <c r="J358" s="7"/>
    </row>
    <row r="359" spans="10:10" x14ac:dyDescent="0.3">
      <c r="J359" s="7"/>
    </row>
    <row r="360" spans="10:10" x14ac:dyDescent="0.3">
      <c r="J360" s="7"/>
    </row>
    <row r="361" spans="10:10" x14ac:dyDescent="0.3">
      <c r="J361" s="7"/>
    </row>
    <row r="362" spans="10:10" x14ac:dyDescent="0.3">
      <c r="J362" s="7"/>
    </row>
    <row r="363" spans="10:10" x14ac:dyDescent="0.3">
      <c r="J363" s="7"/>
    </row>
    <row r="364" spans="10:10" x14ac:dyDescent="0.3">
      <c r="J364" s="7"/>
    </row>
    <row r="365" spans="10:10" x14ac:dyDescent="0.3">
      <c r="J365" s="7"/>
    </row>
    <row r="366" spans="10:10" x14ac:dyDescent="0.3">
      <c r="J366" s="7"/>
    </row>
    <row r="367" spans="10:10" x14ac:dyDescent="0.3">
      <c r="J367" s="7"/>
    </row>
    <row r="368" spans="10:10" x14ac:dyDescent="0.3">
      <c r="J368" s="7"/>
    </row>
    <row r="369" spans="10:10" x14ac:dyDescent="0.3">
      <c r="J369" s="7"/>
    </row>
    <row r="370" spans="10:10" x14ac:dyDescent="0.3">
      <c r="J370" s="7"/>
    </row>
    <row r="371" spans="10:10" x14ac:dyDescent="0.3">
      <c r="J371" s="7"/>
    </row>
    <row r="372" spans="10:10" x14ac:dyDescent="0.3">
      <c r="J372" s="7"/>
    </row>
    <row r="373" spans="10:10" x14ac:dyDescent="0.3">
      <c r="J373" s="7"/>
    </row>
    <row r="374" spans="10:10" x14ac:dyDescent="0.3">
      <c r="J374" s="7"/>
    </row>
    <row r="375" spans="10:10" x14ac:dyDescent="0.3">
      <c r="J375" s="7"/>
    </row>
    <row r="376" spans="10:10" x14ac:dyDescent="0.3">
      <c r="J376" s="7"/>
    </row>
    <row r="377" spans="10:10" x14ac:dyDescent="0.3">
      <c r="J377" s="7"/>
    </row>
    <row r="378" spans="10:10" x14ac:dyDescent="0.3">
      <c r="J378" s="7"/>
    </row>
    <row r="379" spans="10:10" x14ac:dyDescent="0.3">
      <c r="J379" s="7"/>
    </row>
    <row r="380" spans="10:10" x14ac:dyDescent="0.3">
      <c r="J380" s="7"/>
    </row>
    <row r="381" spans="10:10" x14ac:dyDescent="0.3">
      <c r="J381" s="7"/>
    </row>
    <row r="382" spans="10:10" x14ac:dyDescent="0.3">
      <c r="J382" s="7"/>
    </row>
    <row r="383" spans="10:10" x14ac:dyDescent="0.3">
      <c r="J383" s="7"/>
    </row>
    <row r="384" spans="10:10" x14ac:dyDescent="0.3">
      <c r="J384" s="7"/>
    </row>
    <row r="385" spans="10:10" x14ac:dyDescent="0.3">
      <c r="J385" s="7"/>
    </row>
    <row r="386" spans="10:10" x14ac:dyDescent="0.3">
      <c r="J386" s="7"/>
    </row>
    <row r="387" spans="10:10" x14ac:dyDescent="0.3">
      <c r="J387" s="7"/>
    </row>
    <row r="388" spans="10:10" x14ac:dyDescent="0.3">
      <c r="J388" s="7"/>
    </row>
    <row r="389" spans="10:10" x14ac:dyDescent="0.3">
      <c r="J389" s="7"/>
    </row>
    <row r="390" spans="10:10" x14ac:dyDescent="0.3">
      <c r="J390" s="7"/>
    </row>
    <row r="391" spans="10:10" x14ac:dyDescent="0.3">
      <c r="J391" s="7"/>
    </row>
    <row r="392" spans="10:10" x14ac:dyDescent="0.3">
      <c r="J392" s="7"/>
    </row>
    <row r="393" spans="10:10" x14ac:dyDescent="0.3">
      <c r="J393" s="7"/>
    </row>
    <row r="394" spans="10:10" x14ac:dyDescent="0.3">
      <c r="J394" s="7"/>
    </row>
    <row r="395" spans="10:10" x14ac:dyDescent="0.3">
      <c r="J395" s="7"/>
    </row>
    <row r="396" spans="10:10" x14ac:dyDescent="0.3">
      <c r="J396" s="7"/>
    </row>
    <row r="397" spans="10:10" x14ac:dyDescent="0.3">
      <c r="J397" s="7"/>
    </row>
    <row r="398" spans="10:10" x14ac:dyDescent="0.3">
      <c r="J398" s="7"/>
    </row>
    <row r="399" spans="10:10" x14ac:dyDescent="0.3">
      <c r="J399" s="7"/>
    </row>
    <row r="400" spans="10:10" x14ac:dyDescent="0.3">
      <c r="J400" s="7"/>
    </row>
    <row r="401" spans="10:10" x14ac:dyDescent="0.3">
      <c r="J401" s="7"/>
    </row>
    <row r="402" spans="10:10" x14ac:dyDescent="0.3">
      <c r="J402" s="7"/>
    </row>
    <row r="403" spans="10:10" x14ac:dyDescent="0.3">
      <c r="J403" s="7"/>
    </row>
    <row r="404" spans="10:10" x14ac:dyDescent="0.3">
      <c r="J404" s="7"/>
    </row>
    <row r="405" spans="10:10" x14ac:dyDescent="0.3">
      <c r="J405" s="7"/>
    </row>
    <row r="406" spans="10:10" x14ac:dyDescent="0.3">
      <c r="J406" s="7"/>
    </row>
    <row r="407" spans="10:10" x14ac:dyDescent="0.3">
      <c r="J407" s="7"/>
    </row>
    <row r="408" spans="10:10" x14ac:dyDescent="0.3">
      <c r="J408" s="7"/>
    </row>
    <row r="409" spans="10:10" x14ac:dyDescent="0.3">
      <c r="J409" s="7"/>
    </row>
    <row r="410" spans="10:10" x14ac:dyDescent="0.3">
      <c r="J410" s="7"/>
    </row>
    <row r="411" spans="10:10" x14ac:dyDescent="0.3">
      <c r="J411" s="7"/>
    </row>
    <row r="412" spans="10:10" x14ac:dyDescent="0.3">
      <c r="J412" s="7"/>
    </row>
    <row r="413" spans="10:10" x14ac:dyDescent="0.3">
      <c r="J413" s="7"/>
    </row>
    <row r="414" spans="10:10" x14ac:dyDescent="0.3">
      <c r="J414" s="7"/>
    </row>
    <row r="415" spans="10:10" x14ac:dyDescent="0.3">
      <c r="J415" s="7"/>
    </row>
    <row r="416" spans="10:10" x14ac:dyDescent="0.3">
      <c r="J416" s="7"/>
    </row>
    <row r="417" spans="10:10" x14ac:dyDescent="0.3">
      <c r="J417" s="7"/>
    </row>
    <row r="418" spans="10:10" x14ac:dyDescent="0.3">
      <c r="J418" s="7"/>
    </row>
    <row r="419" spans="10:10" x14ac:dyDescent="0.3">
      <c r="J419" s="7"/>
    </row>
    <row r="420" spans="10:10" x14ac:dyDescent="0.3">
      <c r="J420" s="7"/>
    </row>
    <row r="421" spans="10:10" x14ac:dyDescent="0.3">
      <c r="J421" s="7"/>
    </row>
    <row r="422" spans="10:10" x14ac:dyDescent="0.3">
      <c r="J422" s="7"/>
    </row>
    <row r="423" spans="10:10" x14ac:dyDescent="0.3">
      <c r="J423" s="7"/>
    </row>
    <row r="424" spans="10:10" x14ac:dyDescent="0.3">
      <c r="J424" s="7"/>
    </row>
    <row r="425" spans="10:10" x14ac:dyDescent="0.3">
      <c r="J425" s="7"/>
    </row>
    <row r="426" spans="10:10" x14ac:dyDescent="0.3">
      <c r="J426" s="7"/>
    </row>
    <row r="427" spans="10:10" x14ac:dyDescent="0.3">
      <c r="J427" s="7"/>
    </row>
    <row r="428" spans="10:10" x14ac:dyDescent="0.3">
      <c r="J428" s="7"/>
    </row>
    <row r="429" spans="10:10" x14ac:dyDescent="0.3">
      <c r="J429" s="7"/>
    </row>
    <row r="430" spans="10:10" x14ac:dyDescent="0.3">
      <c r="J430" s="7"/>
    </row>
    <row r="431" spans="10:10" x14ac:dyDescent="0.3">
      <c r="J431" s="7"/>
    </row>
    <row r="432" spans="10:10" x14ac:dyDescent="0.3">
      <c r="J432" s="7"/>
    </row>
    <row r="433" spans="10:10" x14ac:dyDescent="0.3">
      <c r="J433" s="7"/>
    </row>
    <row r="434" spans="10:10" x14ac:dyDescent="0.3">
      <c r="J434" s="7"/>
    </row>
    <row r="435" spans="10:10" x14ac:dyDescent="0.3">
      <c r="J435" s="7"/>
    </row>
    <row r="436" spans="10:10" x14ac:dyDescent="0.3">
      <c r="J436" s="7"/>
    </row>
    <row r="437" spans="10:10" x14ac:dyDescent="0.3">
      <c r="J437" s="7"/>
    </row>
    <row r="438" spans="10:10" x14ac:dyDescent="0.3">
      <c r="J438" s="7"/>
    </row>
  </sheetData>
  <autoFilter ref="A2:J87">
    <filterColumn colId="3">
      <filters>
        <filter val="В 964 АУ"/>
      </filters>
    </filterColumn>
  </autoFilter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2015-05-23T14:10:56Z</dcterms:modified>
</cp:coreProperties>
</file>