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155" activeTab="1"/>
  </bookViews>
  <sheets>
    <sheet name="Лист1" sheetId="1" r:id="rId1"/>
    <sheet name="Пример - как должно быть" sheetId="3" r:id="rId2"/>
  </sheets>
  <definedNames>
    <definedName name="_xlnm._FilterDatabase" localSheetId="0" hidden="1">Лист1!$A$1:$G$58</definedName>
    <definedName name="адреса">OFFSET(Лист1!$G$1,1,,COUNTA(Лист1!$A:$A)-1)</definedName>
    <definedName name="время">OFFSET(Лист1!$B$1,1,,COUNTA(Лист1!$A:$A)-1)</definedName>
    <definedName name="номера">OFFSET(Лист1!$A$1,1,,COUNTA(Лист1!$A:$A)-1)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0" i="3" l="1" a="1"/>
  <c r="A50" i="3" s="1"/>
  <c r="A51" i="3" a="1"/>
  <c r="A51" i="3" s="1"/>
  <c r="A52" i="3" a="1"/>
  <c r="A52" i="3" s="1"/>
  <c r="A53" i="3" a="1"/>
  <c r="A53" i="3" s="1"/>
  <c r="A54" i="3" a="1"/>
  <c r="A54" i="3" s="1"/>
  <c r="A55" i="3" a="1"/>
  <c r="A55" i="3"/>
  <c r="A56" i="3" a="1"/>
  <c r="A56" i="3" s="1"/>
  <c r="A57" i="3" a="1"/>
  <c r="A57" i="3" s="1"/>
  <c r="A58" i="3" a="1"/>
  <c r="A58" i="3" s="1"/>
  <c r="A59" i="3" a="1"/>
  <c r="A59" i="3" s="1"/>
  <c r="A60" i="3" a="1"/>
  <c r="A60" i="3" s="1"/>
  <c r="A61" i="3" a="1"/>
  <c r="A61" i="3" s="1"/>
  <c r="A62" i="3" a="1"/>
  <c r="A62" i="3" s="1"/>
  <c r="A33" i="3" a="1"/>
  <c r="A33" i="3"/>
  <c r="A34" i="3" a="1"/>
  <c r="A34" i="3" s="1"/>
  <c r="A35" i="3" a="1"/>
  <c r="A35" i="3" s="1"/>
  <c r="A36" i="3" a="1"/>
  <c r="A36" i="3" s="1"/>
  <c r="A37" i="3" a="1"/>
  <c r="A37" i="3" s="1"/>
  <c r="A38" i="3" a="1"/>
  <c r="A38" i="3" s="1"/>
  <c r="A39" i="3" a="1"/>
  <c r="A39" i="3" s="1"/>
  <c r="A40" i="3" a="1"/>
  <c r="A40" i="3" s="1"/>
  <c r="A41" i="3" a="1"/>
  <c r="A41" i="3" s="1"/>
  <c r="A42" i="3" a="1"/>
  <c r="A42" i="3" s="1"/>
  <c r="A43" i="3" a="1"/>
  <c r="A43" i="3" s="1"/>
  <c r="A44" i="3" a="1"/>
  <c r="A44" i="3" s="1"/>
  <c r="A45" i="3" a="1"/>
  <c r="A45" i="3" s="1"/>
  <c r="A46" i="3" a="1"/>
  <c r="A46" i="3" s="1"/>
  <c r="A47" i="3" a="1"/>
  <c r="A47" i="3" s="1"/>
  <c r="A48" i="3" a="1"/>
  <c r="A48" i="3" s="1"/>
  <c r="A49" i="3" a="1"/>
  <c r="A49" i="3"/>
  <c r="A21" i="3" a="1"/>
  <c r="A21" i="3" s="1"/>
  <c r="A22" i="3" a="1"/>
  <c r="A22" i="3" s="1"/>
  <c r="A23" i="3" a="1"/>
  <c r="A23" i="3" s="1"/>
  <c r="A24" i="3" a="1"/>
  <c r="A24" i="3" s="1"/>
  <c r="A25" i="3" a="1"/>
  <c r="A25" i="3" s="1"/>
  <c r="A26" i="3" a="1"/>
  <c r="A26" i="3" s="1"/>
  <c r="A27" i="3" a="1"/>
  <c r="A27" i="3" s="1"/>
  <c r="A28" i="3" a="1"/>
  <c r="A28" i="3"/>
  <c r="A29" i="3" a="1"/>
  <c r="A29" i="3" s="1"/>
  <c r="A30" i="3" a="1"/>
  <c r="A30" i="3" s="1"/>
  <c r="A31" i="3" a="1"/>
  <c r="A31" i="3" s="1"/>
  <c r="A32" i="3" a="1"/>
  <c r="A32" i="3" s="1"/>
  <c r="A3" i="3" a="1"/>
  <c r="A3" i="3" s="1"/>
  <c r="A4" i="3" a="1"/>
  <c r="A4" i="3" s="1"/>
  <c r="A5" i="3" a="1"/>
  <c r="A5" i="3" s="1"/>
  <c r="A6" i="3" a="1"/>
  <c r="A6" i="3" s="1"/>
  <c r="A7" i="3" a="1"/>
  <c r="A7" i="3" s="1"/>
  <c r="A8" i="3" a="1"/>
  <c r="A8" i="3" s="1"/>
  <c r="A9" i="3" a="1"/>
  <c r="A9" i="3" s="1"/>
  <c r="A10" i="3" a="1"/>
  <c r="A10" i="3" s="1"/>
  <c r="A11" i="3" a="1"/>
  <c r="A11" i="3" s="1"/>
  <c r="A12" i="3" a="1"/>
  <c r="A12" i="3" s="1"/>
  <c r="A13" i="3" a="1"/>
  <c r="A13" i="3" s="1"/>
  <c r="A14" i="3" a="1"/>
  <c r="A14" i="3" s="1"/>
  <c r="A15" i="3" a="1"/>
  <c r="A15" i="3" s="1"/>
  <c r="A16" i="3" a="1"/>
  <c r="A16" i="3" s="1"/>
  <c r="A17" i="3" a="1"/>
  <c r="A17" i="3" s="1"/>
  <c r="A18" i="3" a="1"/>
  <c r="A18" i="3" s="1"/>
  <c r="A19" i="3" a="1"/>
  <c r="A19" i="3" s="1"/>
  <c r="A20" i="3" a="1"/>
  <c r="A20" i="3" s="1"/>
  <c r="A2" i="3" a="1"/>
  <c r="A2" i="3" s="1"/>
  <c r="D9" i="3" l="1" a="1"/>
  <c r="D9" i="3" s="1"/>
  <c r="I9" i="3" a="1"/>
  <c r="I9" i="3" s="1"/>
  <c r="G9" i="3" a="1"/>
  <c r="G9" i="3" s="1"/>
  <c r="H5" i="3" a="1"/>
  <c r="H5" i="3" s="1"/>
  <c r="E5" i="3" a="1"/>
  <c r="E5" i="3" s="1"/>
  <c r="H31" i="3" a="1"/>
  <c r="H31" i="3" s="1"/>
  <c r="I46" i="3" a="1"/>
  <c r="I46" i="3" s="1"/>
  <c r="D35" i="3" a="1"/>
  <c r="D35" i="3" s="1"/>
  <c r="I35" i="3" a="1"/>
  <c r="I35" i="3" s="1"/>
  <c r="E58" i="3" a="1"/>
  <c r="E58" i="3" s="1"/>
  <c r="D30" i="3" a="1"/>
  <c r="D30" i="3" s="1"/>
  <c r="D27" i="3" a="1"/>
  <c r="D27" i="3" s="1"/>
  <c r="B23" i="3" a="1"/>
  <c r="B23" i="3" s="1"/>
  <c r="I23" i="3" a="1"/>
  <c r="I23" i="3" s="1"/>
  <c r="D38" i="3" a="1"/>
  <c r="D38" i="3" s="1"/>
  <c r="C38" i="3" a="1"/>
  <c r="C38" i="3" s="1"/>
  <c r="D54" i="3" a="1"/>
  <c r="D54" i="3" s="1"/>
  <c r="E50" i="3" a="1"/>
  <c r="E50" i="3" s="1"/>
  <c r="G50" i="3" a="1"/>
  <c r="G50" i="3" s="1"/>
  <c r="B19" i="3" a="1"/>
  <c r="B19" i="3" s="1"/>
  <c r="B11" i="3" a="1"/>
  <c r="B11" i="3" s="1"/>
  <c r="G11" i="3" a="1"/>
  <c r="G11" i="3" s="1"/>
  <c r="B3" i="3" a="1"/>
  <c r="B3" i="3" s="1"/>
  <c r="B22" i="3" a="1"/>
  <c r="B22" i="3" s="1"/>
  <c r="I22" i="3" a="1"/>
  <c r="I22" i="3" s="1"/>
  <c r="B44" i="3" a="1"/>
  <c r="B44" i="3" s="1"/>
  <c r="D33" i="3" a="1"/>
  <c r="D33" i="3" s="1"/>
  <c r="B60" i="3" a="1"/>
  <c r="B60" i="3" s="1"/>
  <c r="E60" i="3" a="1"/>
  <c r="E60" i="3" s="1"/>
  <c r="D25" i="3" a="1"/>
  <c r="D25" i="3" s="1"/>
  <c r="E43" i="3" a="1"/>
  <c r="E43" i="3" s="1"/>
  <c r="E40" i="3" a="1"/>
  <c r="E40" i="3" s="1"/>
  <c r="H18" i="3" a="1"/>
  <c r="H18" i="3" s="1"/>
  <c r="B10" i="3" a="1"/>
  <c r="B10" i="3" s="1"/>
  <c r="E6" i="3" a="1"/>
  <c r="E6" i="3" s="1"/>
  <c r="H32" i="3" a="1"/>
  <c r="H32" i="3" s="1"/>
  <c r="E32" i="3" a="1"/>
  <c r="E32" i="3" s="1"/>
  <c r="D29" i="3" a="1"/>
  <c r="D29" i="3" s="1"/>
  <c r="H29" i="3" a="1"/>
  <c r="H29" i="3" s="1"/>
  <c r="G26" i="3" a="1"/>
  <c r="G26" i="3" s="1"/>
  <c r="E39" i="3" a="1"/>
  <c r="E39" i="3" s="1"/>
  <c r="D39" i="3" a="1"/>
  <c r="D39" i="3" s="1"/>
  <c r="B55" i="3" a="1"/>
  <c r="B55" i="3" s="1"/>
  <c r="E42" i="3" a="1"/>
  <c r="E42" i="3" s="1"/>
  <c r="I55" i="3" a="1"/>
  <c r="I55" i="3" s="1"/>
  <c r="G16" i="3" a="1"/>
  <c r="G16" i="3" s="1"/>
  <c r="H12" i="3" a="1"/>
  <c r="H12" i="3" s="1"/>
  <c r="E12" i="3" a="1"/>
  <c r="E12" i="3" s="1"/>
  <c r="B4" i="3" a="1"/>
  <c r="B4" i="3" s="1"/>
  <c r="D21" i="3" a="1"/>
  <c r="D21" i="3" s="1"/>
  <c r="K21" i="3" a="1"/>
  <c r="K21" i="3" s="1"/>
  <c r="H21" i="3" a="1"/>
  <c r="H21" i="3" s="1"/>
  <c r="E37" i="3" a="1"/>
  <c r="E37" i="3" s="1"/>
  <c r="E34" i="3" a="1"/>
  <c r="E34" i="3" s="1"/>
  <c r="I45" i="3" a="1"/>
  <c r="I45" i="3" s="1"/>
  <c r="K37" i="3" a="1"/>
  <c r="K37" i="3" s="1"/>
  <c r="I2" i="3" a="1"/>
  <c r="I2" i="3" s="1"/>
  <c r="C1" i="3" a="1"/>
  <c r="C1" i="3" s="1"/>
  <c r="D1" i="3" a="1"/>
  <c r="D1" i="3" s="1"/>
  <c r="D31" i="3" s="1" a="1"/>
  <c r="D31" i="3" s="1"/>
  <c r="E1" i="3" a="1"/>
  <c r="E1" i="3" s="1"/>
  <c r="E17" i="3" s="1" a="1"/>
  <c r="E17" i="3" s="1"/>
  <c r="F1" i="3" a="1"/>
  <c r="F1" i="3" s="1"/>
  <c r="G1" i="3" a="1"/>
  <c r="G1" i="3" s="1"/>
  <c r="H1" i="3" a="1"/>
  <c r="H1" i="3" s="1"/>
  <c r="H30" i="3" s="1" a="1"/>
  <c r="H30" i="3" s="1"/>
  <c r="I1" i="3" a="1"/>
  <c r="I1" i="3" s="1"/>
  <c r="I54" i="3" s="1" a="1"/>
  <c r="I54" i="3" s="1"/>
  <c r="J1" i="3" a="1"/>
  <c r="J1" i="3" s="1"/>
  <c r="J13" i="3" s="1" a="1"/>
  <c r="J13" i="3" s="1"/>
  <c r="K1" i="3" a="1"/>
  <c r="K1" i="3" s="1"/>
  <c r="B1" i="3" a="1"/>
  <c r="B1" i="3" s="1"/>
  <c r="B17" i="3" s="1" a="1"/>
  <c r="B17" i="3" s="1"/>
  <c r="K13" i="3" l="1" a="1"/>
  <c r="K13" i="3" s="1"/>
  <c r="K46" i="3" a="1"/>
  <c r="K46" i="3" s="1"/>
  <c r="K41" i="3" a="1"/>
  <c r="K41" i="3" s="1"/>
  <c r="K38" i="3" a="1"/>
  <c r="K38" i="3" s="1"/>
  <c r="K50" i="3" a="1"/>
  <c r="K50" i="3" s="1"/>
  <c r="K3" i="3" a="1"/>
  <c r="K3" i="3" s="1"/>
  <c r="K33" i="3" a="1"/>
  <c r="K33" i="3" s="1"/>
  <c r="K28" i="3" a="1"/>
  <c r="K28" i="3" s="1"/>
  <c r="K40" i="3" a="1"/>
  <c r="K40" i="3" s="1"/>
  <c r="K36" i="3" a="1"/>
  <c r="K36" i="3" s="1"/>
  <c r="K10" i="3" a="1"/>
  <c r="K10" i="3" s="1"/>
  <c r="K29" i="3" a="1"/>
  <c r="K29" i="3" s="1"/>
  <c r="K51" i="3" a="1"/>
  <c r="K51" i="3" s="1"/>
  <c r="K8" i="3" a="1"/>
  <c r="K8" i="3" s="1"/>
  <c r="K17" i="3" a="1"/>
  <c r="K17" i="3" s="1"/>
  <c r="K31" i="3" a="1"/>
  <c r="K31" i="3" s="1"/>
  <c r="K7" i="3" a="1"/>
  <c r="K7" i="3" s="1"/>
  <c r="K48" i="3" a="1"/>
  <c r="K48" i="3" s="1"/>
  <c r="K25" i="3" a="1"/>
  <c r="K25" i="3" s="1"/>
  <c r="K39" i="3" a="1"/>
  <c r="K39" i="3" s="1"/>
  <c r="K12" i="3" a="1"/>
  <c r="K12" i="3" s="1"/>
  <c r="K24" i="3" a="1"/>
  <c r="K24" i="3" s="1"/>
  <c r="K45" i="3" a="1"/>
  <c r="K45" i="3" s="1"/>
  <c r="G35" i="3" a="1"/>
  <c r="G35" i="3" s="1"/>
  <c r="G15" i="3" a="1"/>
  <c r="G15" i="3" s="1"/>
  <c r="G44" i="3" a="1"/>
  <c r="G44" i="3" s="1"/>
  <c r="G18" i="3" a="1"/>
  <c r="G18" i="3" s="1"/>
  <c r="G39" i="3" a="1"/>
  <c r="G39" i="3" s="1"/>
  <c r="G49" i="3" a="1"/>
  <c r="G49" i="3" s="1"/>
  <c r="G23" i="3" a="1"/>
  <c r="G23" i="3" s="1"/>
  <c r="G57" i="3" a="1"/>
  <c r="G57" i="3" s="1"/>
  <c r="G37" i="3" a="1"/>
  <c r="G37" i="3" s="1"/>
  <c r="G55" i="3" a="1"/>
  <c r="G55" i="3" s="1"/>
  <c r="G45" i="3" a="1"/>
  <c r="G45" i="3" s="1"/>
  <c r="G34" i="3" a="1"/>
  <c r="G34" i="3" s="1"/>
  <c r="G53" i="3" a="1"/>
  <c r="G53" i="3" s="1"/>
  <c r="G12" i="3" a="1"/>
  <c r="G12" i="3" s="1"/>
  <c r="G17" i="3" a="1"/>
  <c r="G17" i="3" s="1"/>
  <c r="G33" i="3" a="1"/>
  <c r="G33" i="3" s="1"/>
  <c r="G28" i="3" a="1"/>
  <c r="G28" i="3" s="1"/>
  <c r="C30" i="3" a="1"/>
  <c r="C30" i="3" s="1"/>
  <c r="C25" i="3" a="1"/>
  <c r="C25" i="3" s="1"/>
  <c r="C32" i="3" a="1"/>
  <c r="C32" i="3" s="1"/>
  <c r="C12" i="3" a="1"/>
  <c r="C12" i="3" s="1"/>
  <c r="C21" i="3" a="1"/>
  <c r="C21" i="3" s="1"/>
  <c r="C37" i="3" a="1"/>
  <c r="C37" i="3" s="1"/>
  <c r="C41" i="3" a="1"/>
  <c r="C41" i="3" s="1"/>
  <c r="C15" i="3" a="1"/>
  <c r="C15" i="3" s="1"/>
  <c r="C59" i="3" a="1"/>
  <c r="C59" i="3" s="1"/>
  <c r="C18" i="3" a="1"/>
  <c r="C18" i="3" s="1"/>
  <c r="C10" i="3" a="1"/>
  <c r="C10" i="3" s="1"/>
  <c r="C29" i="3" a="1"/>
  <c r="C29" i="3" s="1"/>
  <c r="C45" i="3" a="1"/>
  <c r="C45" i="3" s="1"/>
  <c r="C58" i="3" a="1"/>
  <c r="C58" i="3" s="1"/>
  <c r="C20" i="3" a="1"/>
  <c r="C20" i="3" s="1"/>
  <c r="C16" i="3" a="1"/>
  <c r="C16" i="3" s="1"/>
  <c r="C42" i="3" a="1"/>
  <c r="C42" i="3" s="1"/>
  <c r="C31" i="3" a="1"/>
  <c r="C31" i="3" s="1"/>
  <c r="C57" i="3" a="1"/>
  <c r="C57" i="3" s="1"/>
  <c r="C19" i="3" a="1"/>
  <c r="C19" i="3" s="1"/>
  <c r="C48" i="3" a="1"/>
  <c r="C48" i="3" s="1"/>
  <c r="C60" i="3" a="1"/>
  <c r="C60" i="3" s="1"/>
  <c r="C14" i="3" a="1"/>
  <c r="C14" i="3" s="1"/>
  <c r="C8" i="3" a="1"/>
  <c r="C8" i="3" s="1"/>
  <c r="G20" i="3" a="1"/>
  <c r="G20" i="3" s="1"/>
  <c r="C26" i="3" a="1"/>
  <c r="C26" i="3" s="1"/>
  <c r="G59" i="3" a="1"/>
  <c r="G59" i="3" s="1"/>
  <c r="K6" i="3" a="1"/>
  <c r="K6" i="3" s="1"/>
  <c r="C36" i="3" a="1"/>
  <c r="C36" i="3" s="1"/>
  <c r="C5" i="3" a="1"/>
  <c r="C5" i="3" s="1"/>
  <c r="C52" i="3" a="1"/>
  <c r="C52" i="3" s="1"/>
  <c r="G47" i="3" a="1"/>
  <c r="G47" i="3" s="1"/>
  <c r="G4" i="3" a="1"/>
  <c r="G4" i="3" s="1"/>
  <c r="K20" i="3" a="1"/>
  <c r="K20" i="3" s="1"/>
  <c r="C28" i="3" a="1"/>
  <c r="C28" i="3" s="1"/>
  <c r="C3" i="3" a="1"/>
  <c r="C3" i="3" s="1"/>
  <c r="K19" i="3" a="1"/>
  <c r="K19" i="3" s="1"/>
  <c r="G41" i="3" a="1"/>
  <c r="G41" i="3" s="1"/>
  <c r="G46" i="3" a="1"/>
  <c r="G46" i="3" s="1"/>
  <c r="C34" i="3" a="1"/>
  <c r="C34" i="3" s="1"/>
  <c r="G51" i="3" a="1"/>
  <c r="G51" i="3" s="1"/>
  <c r="K4" i="3" a="1"/>
  <c r="K4" i="3" s="1"/>
  <c r="G52" i="3" a="1"/>
  <c r="G52" i="3" s="1"/>
  <c r="C53" i="3" a="1"/>
  <c r="C53" i="3" s="1"/>
  <c r="C40" i="3" a="1"/>
  <c r="C40" i="3" s="1"/>
  <c r="C22" i="3" a="1"/>
  <c r="C22" i="3" s="1"/>
  <c r="K57" i="3" a="1"/>
  <c r="K57" i="3" s="1"/>
  <c r="G13" i="3" a="1"/>
  <c r="G13" i="3" s="1"/>
  <c r="I40" i="3" a="1"/>
  <c r="I40" i="3" s="1"/>
  <c r="I28" i="3" a="1"/>
  <c r="I28" i="3" s="1"/>
  <c r="I30" i="3" a="1"/>
  <c r="I30" i="3" s="1"/>
  <c r="E62" i="3" a="1"/>
  <c r="E62" i="3" s="1"/>
  <c r="E46" i="3" a="1"/>
  <c r="E46" i="3" s="1"/>
  <c r="E29" i="3" a="1"/>
  <c r="E29" i="3" s="1"/>
  <c r="B45" i="3" a="1"/>
  <c r="B45" i="3" s="1"/>
  <c r="I56" i="3" a="1"/>
  <c r="I56" i="3" s="1"/>
  <c r="E4" i="3" a="1"/>
  <c r="E4" i="3" s="1"/>
  <c r="D16" i="3" a="1"/>
  <c r="D16" i="3" s="1"/>
  <c r="D52" i="3" a="1"/>
  <c r="D52" i="3" s="1"/>
  <c r="E52" i="3" a="1"/>
  <c r="E52" i="3" s="1"/>
  <c r="H56" i="3" a="1"/>
  <c r="H56" i="3" s="1"/>
  <c r="B26" i="3" a="1"/>
  <c r="B26" i="3" s="1"/>
  <c r="E48" i="3" a="1"/>
  <c r="E48" i="3" s="1"/>
  <c r="I7" i="3" a="1"/>
  <c r="I7" i="3" s="1"/>
  <c r="H54" i="3" a="1"/>
  <c r="H54" i="3" s="1"/>
  <c r="H23" i="3" a="1"/>
  <c r="H23" i="3" s="1"/>
  <c r="H49" i="3" a="1"/>
  <c r="H49" i="3" s="1"/>
  <c r="E31" i="3" a="1"/>
  <c r="E31" i="3" s="1"/>
  <c r="E9" i="3" a="1"/>
  <c r="E9" i="3" s="1"/>
  <c r="I17" i="3" a="1"/>
  <c r="I17" i="3" s="1"/>
  <c r="F42" i="3" a="1"/>
  <c r="F42" i="3" s="1"/>
  <c r="F47" i="3" a="1"/>
  <c r="F47" i="3" s="1"/>
  <c r="F52" i="3" a="1"/>
  <c r="F52" i="3" s="1"/>
  <c r="F56" i="3" a="1"/>
  <c r="F56" i="3" s="1"/>
  <c r="F61" i="3" a="1"/>
  <c r="F61" i="3" s="1"/>
  <c r="J51" i="3" a="1"/>
  <c r="J51" i="3" s="1"/>
  <c r="F6" i="3" a="1"/>
  <c r="F6" i="3" s="1"/>
  <c r="F14" i="3" a="1"/>
  <c r="F14" i="3" s="1"/>
  <c r="J36" i="3" a="1"/>
  <c r="J36" i="3" s="1"/>
  <c r="F15" i="3" a="1"/>
  <c r="F15" i="3" s="1"/>
  <c r="J38" i="3" a="1"/>
  <c r="J38" i="3" s="1"/>
  <c r="J49" i="3" a="1"/>
  <c r="J49" i="3" s="1"/>
  <c r="F55" i="3" a="1"/>
  <c r="F55" i="3" s="1"/>
  <c r="F59" i="3" a="1"/>
  <c r="F59" i="3" s="1"/>
  <c r="B51" i="3" a="1"/>
  <c r="B51" i="3" s="1"/>
  <c r="B34" i="3" a="1"/>
  <c r="B34" i="3" s="1"/>
  <c r="I37" i="3" a="1"/>
  <c r="I37" i="3" s="1"/>
  <c r="B47" i="3" a="1"/>
  <c r="B47" i="3" s="1"/>
  <c r="F21" i="3" a="1"/>
  <c r="F21" i="3" s="1"/>
  <c r="B24" i="3" a="1"/>
  <c r="B24" i="3" s="1"/>
  <c r="H24" i="3" a="1"/>
  <c r="H24" i="3" s="1"/>
  <c r="F4" i="3" a="1"/>
  <c r="F4" i="3" s="1"/>
  <c r="E8" i="3" a="1"/>
  <c r="E8" i="3" s="1"/>
  <c r="B8" i="3" a="1"/>
  <c r="B8" i="3" s="1"/>
  <c r="D12" i="3" a="1"/>
  <c r="D12" i="3" s="1"/>
  <c r="E16" i="3" a="1"/>
  <c r="E16" i="3" s="1"/>
  <c r="H16" i="3" a="1"/>
  <c r="H16" i="3" s="1"/>
  <c r="J52" i="3" a="1"/>
  <c r="J52" i="3" s="1"/>
  <c r="F58" i="3" a="1"/>
  <c r="F58" i="3" s="1"/>
  <c r="I32" i="3" a="1"/>
  <c r="I32" i="3" s="1"/>
  <c r="F53" i="3" a="1"/>
  <c r="F53" i="3" s="1"/>
  <c r="J55" i="3" a="1"/>
  <c r="J55" i="3" s="1"/>
  <c r="I58" i="3" a="1"/>
  <c r="I58" i="3" s="1"/>
  <c r="F39" i="3" a="1"/>
  <c r="F39" i="3" s="1"/>
  <c r="J26" i="3" a="1"/>
  <c r="J26" i="3" s="1"/>
  <c r="D26" i="3" a="1"/>
  <c r="D26" i="3" s="1"/>
  <c r="J6" i="3" a="1"/>
  <c r="J6" i="3" s="1"/>
  <c r="B6" i="3" a="1"/>
  <c r="B6" i="3" s="1"/>
  <c r="F10" i="3" a="1"/>
  <c r="F10" i="3" s="1"/>
  <c r="I14" i="3" a="1"/>
  <c r="I14" i="3" s="1"/>
  <c r="J14" i="3" a="1"/>
  <c r="J14" i="3" s="1"/>
  <c r="B14" i="3" a="1"/>
  <c r="B14" i="3" s="1"/>
  <c r="J40" i="3" a="1"/>
  <c r="J40" i="3" s="1"/>
  <c r="I43" i="3" a="1"/>
  <c r="I43" i="3" s="1"/>
  <c r="H43" i="3" a="1"/>
  <c r="H43" i="3" s="1"/>
  <c r="B43" i="3" a="1"/>
  <c r="B43" i="3" s="1"/>
  <c r="E25" i="3" a="1"/>
  <c r="E25" i="3" s="1"/>
  <c r="F25" i="3" a="1"/>
  <c r="F25" i="3" s="1"/>
  <c r="J28" i="3" a="1"/>
  <c r="J28" i="3" s="1"/>
  <c r="B53" i="3" a="1"/>
  <c r="B53" i="3" s="1"/>
  <c r="I60" i="3" a="1"/>
  <c r="I60" i="3" s="1"/>
  <c r="B33" i="3" a="1"/>
  <c r="B33" i="3" s="1"/>
  <c r="I33" i="3" a="1"/>
  <c r="I33" i="3" s="1"/>
  <c r="I44" i="3" a="1"/>
  <c r="I44" i="3" s="1"/>
  <c r="E44" i="3" a="1"/>
  <c r="E44" i="3" s="1"/>
  <c r="F48" i="3" a="1"/>
  <c r="F48" i="3" s="1"/>
  <c r="D48" i="3" a="1"/>
  <c r="D48" i="3" s="1"/>
  <c r="J22" i="3" a="1"/>
  <c r="J22" i="3" s="1"/>
  <c r="D22" i="3" a="1"/>
  <c r="D22" i="3" s="1"/>
  <c r="F3" i="3" a="1"/>
  <c r="F3" i="3" s="1"/>
  <c r="J7" i="3" a="1"/>
  <c r="J7" i="3" s="1"/>
  <c r="B7" i="3" a="1"/>
  <c r="B7" i="3" s="1"/>
  <c r="I11" i="3" a="1"/>
  <c r="I11" i="3" s="1"/>
  <c r="F11" i="3" a="1"/>
  <c r="F11" i="3" s="1"/>
  <c r="J15" i="3" a="1"/>
  <c r="J15" i="3" s="1"/>
  <c r="B15" i="3" a="1"/>
  <c r="B15" i="3" s="1"/>
  <c r="F19" i="3" a="1"/>
  <c r="F19" i="3" s="1"/>
  <c r="J50" i="3" a="1"/>
  <c r="J50" i="3" s="1"/>
  <c r="I50" i="3" a="1"/>
  <c r="I50" i="3" s="1"/>
  <c r="B54" i="3" a="1"/>
  <c r="B54" i="3" s="1"/>
  <c r="F54" i="3" a="1"/>
  <c r="F54" i="3" s="1"/>
  <c r="E57" i="3" a="1"/>
  <c r="E57" i="3" s="1"/>
  <c r="H34" i="3" a="1"/>
  <c r="H34" i="3" s="1"/>
  <c r="I38" i="3" a="1"/>
  <c r="I38" i="3" s="1"/>
  <c r="D41" i="3" a="1"/>
  <c r="D41" i="3" s="1"/>
  <c r="J41" i="3" a="1"/>
  <c r="J41" i="3" s="1"/>
  <c r="J23" i="3" a="1"/>
  <c r="J23" i="3" s="1"/>
  <c r="F27" i="3" a="1"/>
  <c r="F27" i="3" s="1"/>
  <c r="H27" i="3" a="1"/>
  <c r="H27" i="3" s="1"/>
  <c r="B27" i="3" a="1"/>
  <c r="B27" i="3" s="1"/>
  <c r="J30" i="3" a="1"/>
  <c r="J30" i="3" s="1"/>
  <c r="E30" i="3" a="1"/>
  <c r="E30" i="3" s="1"/>
  <c r="F62" i="3" a="1"/>
  <c r="F62" i="3" s="1"/>
  <c r="I62" i="3" a="1"/>
  <c r="I62" i="3" s="1"/>
  <c r="F35" i="3" a="1"/>
  <c r="F35" i="3" s="1"/>
  <c r="E35" i="3" a="1"/>
  <c r="E35" i="3" s="1"/>
  <c r="J46" i="3" a="1"/>
  <c r="J46" i="3" s="1"/>
  <c r="E49" i="3" a="1"/>
  <c r="E49" i="3" s="1"/>
  <c r="F49" i="3" a="1"/>
  <c r="F49" i="3" s="1"/>
  <c r="I31" i="3" a="1"/>
  <c r="I31" i="3" s="1"/>
  <c r="I5" i="3" a="1"/>
  <c r="I5" i="3" s="1"/>
  <c r="D5" i="3" a="1"/>
  <c r="D5" i="3" s="1"/>
  <c r="H9" i="3" a="1"/>
  <c r="H9" i="3" s="1"/>
  <c r="I13" i="3" a="1"/>
  <c r="I13" i="3" s="1"/>
  <c r="D13" i="3" a="1"/>
  <c r="D13" i="3" s="1"/>
  <c r="H17" i="3" a="1"/>
  <c r="H17" i="3" s="1"/>
  <c r="H60" i="3" a="1"/>
  <c r="H60" i="3" s="1"/>
  <c r="K42" i="3" a="1"/>
  <c r="K42" i="3" s="1"/>
  <c r="K47" i="3" a="1"/>
  <c r="K47" i="3" s="1"/>
  <c r="K61" i="3" a="1"/>
  <c r="K61" i="3" s="1"/>
  <c r="K52" i="3" a="1"/>
  <c r="K52" i="3" s="1"/>
  <c r="K56" i="3" a="1"/>
  <c r="K56" i="3" s="1"/>
  <c r="G2" i="3" a="1"/>
  <c r="G2" i="3" s="1"/>
  <c r="G32" i="3" a="1"/>
  <c r="G32" i="3" s="1"/>
  <c r="G56" i="3" a="1"/>
  <c r="G56" i="3" s="1"/>
  <c r="G61" i="3" a="1"/>
  <c r="G61" i="3" s="1"/>
  <c r="G24" i="3" a="1"/>
  <c r="G24" i="3" s="1"/>
  <c r="G58" i="3" a="1"/>
  <c r="G58" i="3" s="1"/>
  <c r="C2" i="3" a="1"/>
  <c r="C2" i="3" s="1"/>
  <c r="C39" i="3" a="1"/>
  <c r="C39" i="3" s="1"/>
  <c r="C51" i="3" a="1"/>
  <c r="C51" i="3" s="1"/>
  <c r="C61" i="3" a="1"/>
  <c r="C61" i="3" s="1"/>
  <c r="C6" i="3" a="1"/>
  <c r="C6" i="3" s="1"/>
  <c r="C56" i="3" a="1"/>
  <c r="C56" i="3" s="1"/>
  <c r="D32" i="3" a="1"/>
  <c r="D32" i="3" s="1"/>
  <c r="G42" i="3" a="1"/>
  <c r="G42" i="3" s="1"/>
  <c r="C47" i="3" a="1"/>
  <c r="C47" i="3" s="1"/>
  <c r="I52" i="3" a="1"/>
  <c r="I52" i="3" s="1"/>
  <c r="K55" i="3" a="1"/>
  <c r="K55" i="3" s="1"/>
  <c r="K59" i="3" a="1"/>
  <c r="K59" i="3" s="1"/>
  <c r="I34" i="3" a="1"/>
  <c r="I34" i="3" s="1"/>
  <c r="K34" i="3" a="1"/>
  <c r="K34" i="3" s="1"/>
  <c r="J37" i="3" a="1"/>
  <c r="J37" i="3" s="1"/>
  <c r="F37" i="3" a="1"/>
  <c r="F37" i="3" s="1"/>
  <c r="B21" i="3" a="1"/>
  <c r="B21" i="3" s="1"/>
  <c r="G21" i="3" a="1"/>
  <c r="G21" i="3" s="1"/>
  <c r="D24" i="3" a="1"/>
  <c r="D24" i="3" s="1"/>
  <c r="I24" i="3" a="1"/>
  <c r="I24" i="3" s="1"/>
  <c r="C24" i="3" a="1"/>
  <c r="C24" i="3" s="1"/>
  <c r="C4" i="3" a="1"/>
  <c r="C4" i="3" s="1"/>
  <c r="D4" i="3" a="1"/>
  <c r="D4" i="3" s="1"/>
  <c r="G8" i="3" a="1"/>
  <c r="G8" i="3" s="1"/>
  <c r="H8" i="3" a="1"/>
  <c r="H8" i="3" s="1"/>
  <c r="I12" i="3" a="1"/>
  <c r="I12" i="3" s="1"/>
  <c r="J12" i="3" a="1"/>
  <c r="J12" i="3" s="1"/>
  <c r="B12" i="3" a="1"/>
  <c r="B12" i="3" s="1"/>
  <c r="K16" i="3" a="1"/>
  <c r="K16" i="3" s="1"/>
  <c r="F16" i="3" a="1"/>
  <c r="F16" i="3" s="1"/>
  <c r="B20" i="3" a="1"/>
  <c r="B20" i="3" s="1"/>
  <c r="F20" i="3" a="1"/>
  <c r="F20" i="3" s="1"/>
  <c r="K18" i="3" a="1"/>
  <c r="K18" i="3" s="1"/>
  <c r="D55" i="3" a="1"/>
  <c r="D55" i="3" s="1"/>
  <c r="K58" i="3" a="1"/>
  <c r="K58" i="3" s="1"/>
  <c r="B42" i="3" a="1"/>
  <c r="B42" i="3" s="1"/>
  <c r="H51" i="3" a="1"/>
  <c r="H51" i="3" s="1"/>
  <c r="K53" i="3" a="1"/>
  <c r="K53" i="3" s="1"/>
  <c r="E56" i="3" a="1"/>
  <c r="E56" i="3" s="1"/>
  <c r="B59" i="3" a="1"/>
  <c r="B59" i="3" s="1"/>
  <c r="I39" i="3" a="1"/>
  <c r="I39" i="3" s="1"/>
  <c r="J39" i="3" a="1"/>
  <c r="J39" i="3" s="1"/>
  <c r="D42" i="3" a="1"/>
  <c r="D42" i="3" s="1"/>
  <c r="K26" i="3" a="1"/>
  <c r="K26" i="3" s="1"/>
  <c r="E26" i="3" a="1"/>
  <c r="E26" i="3" s="1"/>
  <c r="B29" i="3" a="1"/>
  <c r="B29" i="3" s="1"/>
  <c r="G29" i="3" a="1"/>
  <c r="G29" i="3" s="1"/>
  <c r="J32" i="3" a="1"/>
  <c r="J32" i="3" s="1"/>
  <c r="K32" i="3" a="1"/>
  <c r="K32" i="3" s="1"/>
  <c r="I6" i="3" a="1"/>
  <c r="I6" i="3" s="1"/>
  <c r="H6" i="3" a="1"/>
  <c r="H6" i="3" s="1"/>
  <c r="I10" i="3" a="1"/>
  <c r="I10" i="3" s="1"/>
  <c r="G10" i="3" a="1"/>
  <c r="G10" i="3" s="1"/>
  <c r="D10" i="3" a="1"/>
  <c r="D10" i="3" s="1"/>
  <c r="K14" i="3" a="1"/>
  <c r="K14" i="3" s="1"/>
  <c r="H14" i="3" a="1"/>
  <c r="H14" i="3" s="1"/>
  <c r="E18" i="3" a="1"/>
  <c r="E18" i="3" s="1"/>
  <c r="J18" i="3" a="1"/>
  <c r="J18" i="3" s="1"/>
  <c r="B18" i="3" a="1"/>
  <c r="B18" i="3" s="1"/>
  <c r="C55" i="3" a="1"/>
  <c r="C55" i="3" s="1"/>
  <c r="B36" i="3" a="1"/>
  <c r="B36" i="3" s="1"/>
  <c r="E36" i="3" a="1"/>
  <c r="E36" i="3" s="1"/>
  <c r="G40" i="3" a="1"/>
  <c r="G40" i="3" s="1"/>
  <c r="F40" i="3" a="1"/>
  <c r="F40" i="3" s="1"/>
  <c r="H40" i="3" a="1"/>
  <c r="H40" i="3" s="1"/>
  <c r="F43" i="3" a="1"/>
  <c r="F43" i="3" s="1"/>
  <c r="D43" i="3" a="1"/>
  <c r="D43" i="3" s="1"/>
  <c r="E47" i="3" a="1"/>
  <c r="E47" i="3" s="1"/>
  <c r="J25" i="3" a="1"/>
  <c r="J25" i="3" s="1"/>
  <c r="G25" i="3" a="1"/>
  <c r="G25" i="3" s="1"/>
  <c r="D28" i="3" a="1"/>
  <c r="D28" i="3" s="1"/>
  <c r="E28" i="3" a="1"/>
  <c r="E28" i="3" s="1"/>
  <c r="H28" i="3" a="1"/>
  <c r="H28" i="3" s="1"/>
  <c r="D56" i="3" a="1"/>
  <c r="D56" i="3" s="1"/>
  <c r="G60" i="3" a="1"/>
  <c r="G60" i="3" s="1"/>
  <c r="H33" i="3" a="1"/>
  <c r="H33" i="3" s="1"/>
  <c r="J33" i="3" a="1"/>
  <c r="J33" i="3" s="1"/>
  <c r="F33" i="3" a="1"/>
  <c r="F33" i="3" s="1"/>
  <c r="D44" i="3" a="1"/>
  <c r="D44" i="3" s="1"/>
  <c r="F44" i="3" a="1"/>
  <c r="F44" i="3" s="1"/>
  <c r="J48" i="3" a="1"/>
  <c r="J48" i="3" s="1"/>
  <c r="B48" i="3" a="1"/>
  <c r="B48" i="3" s="1"/>
  <c r="H48" i="3" a="1"/>
  <c r="H48" i="3" s="1"/>
  <c r="H22" i="3" a="1"/>
  <c r="H22" i="3" s="1"/>
  <c r="E22" i="3" a="1"/>
  <c r="E22" i="3" s="1"/>
  <c r="I3" i="3" a="1"/>
  <c r="I3" i="3" s="1"/>
  <c r="E3" i="3" a="1"/>
  <c r="E3" i="3" s="1"/>
  <c r="D3" i="3" a="1"/>
  <c r="D3" i="3" s="1"/>
  <c r="C7" i="3" a="1"/>
  <c r="C7" i="3" s="1"/>
  <c r="H7" i="3" a="1"/>
  <c r="H7" i="3" s="1"/>
  <c r="C11" i="3" a="1"/>
  <c r="C11" i="3" s="1"/>
  <c r="E11" i="3" a="1"/>
  <c r="E11" i="3" s="1"/>
  <c r="D11" i="3" a="1"/>
  <c r="D11" i="3" s="1"/>
  <c r="K15" i="3" a="1"/>
  <c r="K15" i="3" s="1"/>
  <c r="H15" i="3" a="1"/>
  <c r="H15" i="3" s="1"/>
  <c r="I19" i="3" a="1"/>
  <c r="I19" i="3" s="1"/>
  <c r="E19" i="3" a="1"/>
  <c r="E19" i="3" s="1"/>
  <c r="D19" i="3" a="1"/>
  <c r="D19" i="3" s="1"/>
  <c r="H50" i="3" a="1"/>
  <c r="H50" i="3" s="1"/>
  <c r="F50" i="3" a="1"/>
  <c r="F50" i="3" s="1"/>
  <c r="D50" i="3" a="1"/>
  <c r="D50" i="3" s="1"/>
  <c r="C54" i="3" a="1"/>
  <c r="C54" i="3" s="1"/>
  <c r="F57" i="3" a="1"/>
  <c r="F57" i="3" s="1"/>
  <c r="J57" i="3" a="1"/>
  <c r="J57" i="3" s="1"/>
  <c r="H38" i="3" a="1"/>
  <c r="H38" i="3" s="1"/>
  <c r="E38" i="3" a="1"/>
  <c r="E38" i="3" s="1"/>
  <c r="G38" i="3" a="1"/>
  <c r="G38" i="3" s="1"/>
  <c r="H41" i="3" a="1"/>
  <c r="H41" i="3" s="1"/>
  <c r="F41" i="3" a="1"/>
  <c r="F41" i="3" s="1"/>
  <c r="F23" i="3" a="1"/>
  <c r="F23" i="3" s="1"/>
  <c r="K23" i="3" a="1"/>
  <c r="K23" i="3" s="1"/>
  <c r="E23" i="3" a="1"/>
  <c r="E23" i="3" s="1"/>
  <c r="G27" i="3" a="1"/>
  <c r="G27" i="3" s="1"/>
  <c r="C27" i="3" a="1"/>
  <c r="C27" i="3" s="1"/>
  <c r="K30" i="3" a="1"/>
  <c r="K30" i="3" s="1"/>
  <c r="F30" i="3" a="1"/>
  <c r="F30" i="3" s="1"/>
  <c r="G30" i="3" a="1"/>
  <c r="G30" i="3" s="1"/>
  <c r="D51" i="3" a="1"/>
  <c r="D51" i="3" s="1"/>
  <c r="G62" i="3" a="1"/>
  <c r="G62" i="3" s="1"/>
  <c r="C35" i="3" a="1"/>
  <c r="C35" i="3" s="1"/>
  <c r="H35" i="3" a="1"/>
  <c r="H35" i="3" s="1"/>
  <c r="B35" i="3" a="1"/>
  <c r="B35" i="3" s="1"/>
  <c r="H46" i="3" a="1"/>
  <c r="H46" i="3" s="1"/>
  <c r="F46" i="3" a="1"/>
  <c r="F46" i="3" s="1"/>
  <c r="D49" i="3" a="1"/>
  <c r="D49" i="3" s="1"/>
  <c r="B49" i="3" a="1"/>
  <c r="B49" i="3" s="1"/>
  <c r="C49" i="3" a="1"/>
  <c r="C49" i="3" s="1"/>
  <c r="F31" i="3" a="1"/>
  <c r="F31" i="3" s="1"/>
  <c r="J31" i="3" a="1"/>
  <c r="J31" i="3" s="1"/>
  <c r="G5" i="3" a="1"/>
  <c r="G5" i="3" s="1"/>
  <c r="J5" i="3" a="1"/>
  <c r="J5" i="3" s="1"/>
  <c r="B5" i="3" a="1"/>
  <c r="B5" i="3" s="1"/>
  <c r="C9" i="3" a="1"/>
  <c r="C9" i="3" s="1"/>
  <c r="F9" i="3" a="1"/>
  <c r="F9" i="3" s="1"/>
  <c r="E13" i="3" a="1"/>
  <c r="E13" i="3" s="1"/>
  <c r="B13" i="3" a="1"/>
  <c r="B13" i="3" s="1"/>
  <c r="F17" i="3" a="1"/>
  <c r="F17" i="3" s="1"/>
  <c r="J29" i="3" a="1"/>
  <c r="J29" i="3" s="1"/>
  <c r="J45" i="3" a="1"/>
  <c r="J45" i="3" s="1"/>
  <c r="J56" i="3" a="1"/>
  <c r="J56" i="3" s="1"/>
  <c r="J34" i="3" a="1"/>
  <c r="J34" i="3" s="1"/>
  <c r="J42" i="3" a="1"/>
  <c r="J42" i="3" s="1"/>
  <c r="J61" i="3" a="1"/>
  <c r="J61" i="3" s="1"/>
  <c r="J62" i="3" a="1"/>
  <c r="J62" i="3" s="1"/>
  <c r="J58" i="3" a="1"/>
  <c r="J58" i="3" s="1"/>
  <c r="F51" i="3" a="1"/>
  <c r="F51" i="3" s="1"/>
  <c r="F8" i="3" a="1"/>
  <c r="F8" i="3" s="1"/>
  <c r="F26" i="3" a="1"/>
  <c r="F26" i="3" s="1"/>
  <c r="J10" i="3" a="1"/>
  <c r="J10" i="3" s="1"/>
  <c r="J43" i="3" a="1"/>
  <c r="J43" i="3" s="1"/>
  <c r="J21" i="3" a="1"/>
  <c r="J21" i="3" s="1"/>
  <c r="J3" i="3" a="1"/>
  <c r="J3" i="3" s="1"/>
  <c r="F7" i="3" a="1"/>
  <c r="F7" i="3" s="1"/>
  <c r="H13" i="3" a="1"/>
  <c r="H13" i="3" s="1"/>
  <c r="D17" i="3" a="1"/>
  <c r="D17" i="3" s="1"/>
  <c r="I4" i="3" a="1"/>
  <c r="I4" i="3" s="1"/>
  <c r="I59" i="3" a="1"/>
  <c r="I59" i="3" s="1"/>
  <c r="I61" i="3" a="1"/>
  <c r="I61" i="3" s="1"/>
  <c r="I47" i="3" a="1"/>
  <c r="I47" i="3" s="1"/>
  <c r="I53" i="3" a="1"/>
  <c r="I53" i="3" s="1"/>
  <c r="I57" i="3" a="1"/>
  <c r="I57" i="3" s="1"/>
  <c r="E21" i="3" a="1"/>
  <c r="E21" i="3" s="1"/>
  <c r="E53" i="3" a="1"/>
  <c r="E53" i="3" s="1"/>
  <c r="E61" i="3" a="1"/>
  <c r="E61" i="3" s="1"/>
  <c r="E51" i="3" a="1"/>
  <c r="E51" i="3" s="1"/>
  <c r="E55" i="3" a="1"/>
  <c r="E55" i="3" s="1"/>
  <c r="E59" i="3" a="1"/>
  <c r="E59" i="3" s="1"/>
  <c r="E45" i="3" a="1"/>
  <c r="E45" i="3" s="1"/>
  <c r="I51" i="3" a="1"/>
  <c r="I51" i="3" s="1"/>
  <c r="J53" i="3" a="1"/>
  <c r="J53" i="3" s="1"/>
  <c r="H58" i="3" a="1"/>
  <c r="H58" i="3" s="1"/>
  <c r="F34" i="3" a="1"/>
  <c r="F34" i="3" s="1"/>
  <c r="D34" i="3" a="1"/>
  <c r="D34" i="3" s="1"/>
  <c r="B37" i="3" a="1"/>
  <c r="B37" i="3" s="1"/>
  <c r="I21" i="3" a="1"/>
  <c r="I21" i="3" s="1"/>
  <c r="E24" i="3" a="1"/>
  <c r="E24" i="3" s="1"/>
  <c r="H4" i="3" a="1"/>
  <c r="H4" i="3" s="1"/>
  <c r="I8" i="3" a="1"/>
  <c r="I8" i="3" s="1"/>
  <c r="D8" i="3" a="1"/>
  <c r="D8" i="3" s="1"/>
  <c r="F12" i="3" a="1"/>
  <c r="F12" i="3" s="1"/>
  <c r="I16" i="3" a="1"/>
  <c r="I16" i="3" s="1"/>
  <c r="J16" i="3" a="1"/>
  <c r="J16" i="3" s="1"/>
  <c r="B16" i="3" a="1"/>
  <c r="B16" i="3" s="1"/>
  <c r="E20" i="3" a="1"/>
  <c r="E20" i="3" s="1"/>
  <c r="H20" i="3" a="1"/>
  <c r="H20" i="3" s="1"/>
  <c r="D45" i="3" a="1"/>
  <c r="D45" i="3" s="1"/>
  <c r="D58" i="3" a="1"/>
  <c r="D58" i="3" s="1"/>
  <c r="J59" i="3" a="1"/>
  <c r="J59" i="3" s="1"/>
  <c r="B39" i="3" a="1"/>
  <c r="B39" i="3" s="1"/>
  <c r="F45" i="3" a="1"/>
  <c r="F45" i="3" s="1"/>
  <c r="I26" i="3" a="1"/>
  <c r="I26" i="3" s="1"/>
  <c r="I29" i="3" a="1"/>
  <c r="I29" i="3" s="1"/>
  <c r="F32" i="3" a="1"/>
  <c r="F32" i="3" s="1"/>
  <c r="G6" i="3" a="1"/>
  <c r="G6" i="3" s="1"/>
  <c r="D6" i="3" a="1"/>
  <c r="D6" i="3" s="1"/>
  <c r="E10" i="3" a="1"/>
  <c r="E10" i="3" s="1"/>
  <c r="H10" i="3" a="1"/>
  <c r="H10" i="3" s="1"/>
  <c r="E14" i="3" a="1"/>
  <c r="E14" i="3" s="1"/>
  <c r="G14" i="3" a="1"/>
  <c r="G14" i="3" s="1"/>
  <c r="D14" i="3" a="1"/>
  <c r="D14" i="3" s="1"/>
  <c r="I18" i="3" a="1"/>
  <c r="I18" i="3" s="1"/>
  <c r="F18" i="3" a="1"/>
  <c r="F18" i="3" s="1"/>
  <c r="H62" i="3" a="1"/>
  <c r="H62" i="3" s="1"/>
  <c r="G36" i="3" a="1"/>
  <c r="G36" i="3" s="1"/>
  <c r="F36" i="3" a="1"/>
  <c r="F36" i="3" s="1"/>
  <c r="H36" i="3" a="1"/>
  <c r="H36" i="3" s="1"/>
  <c r="B40" i="3" a="1"/>
  <c r="B40" i="3" s="1"/>
  <c r="D40" i="3" a="1"/>
  <c r="D40" i="3" s="1"/>
  <c r="C43" i="3" a="1"/>
  <c r="C43" i="3" s="1"/>
  <c r="K43" i="3" a="1"/>
  <c r="K43" i="3" s="1"/>
  <c r="G43" i="3" a="1"/>
  <c r="G43" i="3" s="1"/>
  <c r="B25" i="3" a="1"/>
  <c r="B25" i="3" s="1"/>
  <c r="H25" i="3" a="1"/>
  <c r="H25" i="3" s="1"/>
  <c r="I25" i="3" a="1"/>
  <c r="I25" i="3" s="1"/>
  <c r="B28" i="3" a="1"/>
  <c r="B28" i="3" s="1"/>
  <c r="F28" i="3" a="1"/>
  <c r="F28" i="3" s="1"/>
  <c r="F60" i="3" a="1"/>
  <c r="F60" i="3" s="1"/>
  <c r="K60" i="3" a="1"/>
  <c r="K60" i="3" s="1"/>
  <c r="D60" i="3" a="1"/>
  <c r="D60" i="3" s="1"/>
  <c r="E33" i="3" a="1"/>
  <c r="E33" i="3" s="1"/>
  <c r="C33" i="3" a="1"/>
  <c r="C33" i="3" s="1"/>
  <c r="K44" i="3" a="1"/>
  <c r="K44" i="3" s="1"/>
  <c r="C44" i="3" a="1"/>
  <c r="C44" i="3" s="1"/>
  <c r="H44" i="3" a="1"/>
  <c r="H44" i="3" s="1"/>
  <c r="I48" i="3" a="1"/>
  <c r="I48" i="3" s="1"/>
  <c r="G48" i="3" a="1"/>
  <c r="G48" i="3" s="1"/>
  <c r="K22" i="3" a="1"/>
  <c r="K22" i="3" s="1"/>
  <c r="F22" i="3" a="1"/>
  <c r="F22" i="3" s="1"/>
  <c r="G22" i="3" a="1"/>
  <c r="G22" i="3" s="1"/>
  <c r="G3" i="3" a="1"/>
  <c r="G3" i="3" s="1"/>
  <c r="H3" i="3" a="1"/>
  <c r="H3" i="3" s="1"/>
  <c r="G7" i="3" a="1"/>
  <c r="G7" i="3" s="1"/>
  <c r="E7" i="3" a="1"/>
  <c r="E7" i="3" s="1"/>
  <c r="D7" i="3" a="1"/>
  <c r="D7" i="3" s="1"/>
  <c r="K11" i="3" a="1"/>
  <c r="K11" i="3" s="1"/>
  <c r="H11" i="3" a="1"/>
  <c r="H11" i="3" s="1"/>
  <c r="I15" i="3" a="1"/>
  <c r="I15" i="3" s="1"/>
  <c r="E15" i="3" a="1"/>
  <c r="E15" i="3" s="1"/>
  <c r="D15" i="3" a="1"/>
  <c r="D15" i="3" s="1"/>
  <c r="G19" i="3" a="1"/>
  <c r="G19" i="3" s="1"/>
  <c r="H19" i="3" a="1"/>
  <c r="H19" i="3" s="1"/>
  <c r="D62" i="3" a="1"/>
  <c r="D62" i="3" s="1"/>
  <c r="C50" i="3" a="1"/>
  <c r="C50" i="3" s="1"/>
  <c r="B50" i="3" a="1"/>
  <c r="B50" i="3" s="1"/>
  <c r="G54" i="3" a="1"/>
  <c r="G54" i="3" s="1"/>
  <c r="K54" i="3" a="1"/>
  <c r="K54" i="3" s="1"/>
  <c r="E54" i="3" a="1"/>
  <c r="E54" i="3" s="1"/>
  <c r="H57" i="3" a="1"/>
  <c r="H57" i="3" s="1"/>
  <c r="B57" i="3" a="1"/>
  <c r="B57" i="3" s="1"/>
  <c r="B38" i="3" a="1"/>
  <c r="B38" i="3" s="1"/>
  <c r="F38" i="3" a="1"/>
  <c r="F38" i="3" s="1"/>
  <c r="I41" i="3" a="1"/>
  <c r="I41" i="3" s="1"/>
  <c r="B41" i="3" a="1"/>
  <c r="B41" i="3" s="1"/>
  <c r="E41" i="3" a="1"/>
  <c r="E41" i="3" s="1"/>
  <c r="D23" i="3" a="1"/>
  <c r="D23" i="3" s="1"/>
  <c r="C23" i="3" a="1"/>
  <c r="C23" i="3" s="1"/>
  <c r="I27" i="3" a="1"/>
  <c r="I27" i="3" s="1"/>
  <c r="K27" i="3" a="1"/>
  <c r="K27" i="3" s="1"/>
  <c r="E27" i="3" a="1"/>
  <c r="E27" i="3" s="1"/>
  <c r="B30" i="3" a="1"/>
  <c r="B30" i="3" s="1"/>
  <c r="J60" i="3" a="1"/>
  <c r="J60" i="3" s="1"/>
  <c r="K62" i="3" a="1"/>
  <c r="K62" i="3" s="1"/>
  <c r="C62" i="3" a="1"/>
  <c r="C62" i="3" s="1"/>
  <c r="K35" i="3" a="1"/>
  <c r="K35" i="3" s="1"/>
  <c r="J35" i="3" a="1"/>
  <c r="J35" i="3" s="1"/>
  <c r="B46" i="3" a="1"/>
  <c r="B46" i="3" s="1"/>
  <c r="C46" i="3" a="1"/>
  <c r="C46" i="3" s="1"/>
  <c r="D46" i="3" a="1"/>
  <c r="D46" i="3" s="1"/>
  <c r="I49" i="3" a="1"/>
  <c r="I49" i="3" s="1"/>
  <c r="K49" i="3" a="1"/>
  <c r="K49" i="3" s="1"/>
  <c r="G31" i="3" a="1"/>
  <c r="G31" i="3" s="1"/>
  <c r="B31" i="3" a="1"/>
  <c r="B31" i="3" s="1"/>
  <c r="K5" i="3" a="1"/>
  <c r="K5" i="3" s="1"/>
  <c r="F5" i="3" a="1"/>
  <c r="F5" i="3" s="1"/>
  <c r="K9" i="3" a="1"/>
  <c r="K9" i="3" s="1"/>
  <c r="J9" i="3" a="1"/>
  <c r="J9" i="3" s="1"/>
  <c r="B9" i="3" a="1"/>
  <c r="B9" i="3" s="1"/>
  <c r="C13" i="3" a="1"/>
  <c r="C13" i="3" s="1"/>
  <c r="F13" i="3" a="1"/>
  <c r="F13" i="3" s="1"/>
  <c r="C17" i="3" a="1"/>
  <c r="C17" i="3" s="1"/>
  <c r="J17" i="3" a="1"/>
  <c r="J17" i="3" s="1"/>
  <c r="J47" i="3" a="1"/>
  <c r="J47" i="3" s="1"/>
  <c r="J24" i="3" a="1"/>
  <c r="J24" i="3" s="1"/>
  <c r="F24" i="3" a="1"/>
  <c r="F24" i="3" s="1"/>
  <c r="J4" i="3" a="1"/>
  <c r="J4" i="3" s="1"/>
  <c r="J20" i="3" a="1"/>
  <c r="J20" i="3" s="1"/>
  <c r="J44" i="3" a="1"/>
  <c r="J44" i="3" s="1"/>
  <c r="J11" i="3" a="1"/>
  <c r="J11" i="3" s="1"/>
  <c r="J19" i="3" a="1"/>
  <c r="J19" i="3" s="1"/>
  <c r="J54" i="3" a="1"/>
  <c r="J54" i="3" s="1"/>
  <c r="J27" i="3" a="1"/>
  <c r="J27" i="3" s="1"/>
  <c r="B56" i="3" a="1"/>
  <c r="B56" i="3" s="1"/>
  <c r="B52" i="3" a="1"/>
  <c r="B52" i="3" s="1"/>
  <c r="B58" i="3" a="1"/>
  <c r="B58" i="3" s="1"/>
  <c r="B61" i="3" a="1"/>
  <c r="B61" i="3" s="1"/>
  <c r="B62" i="3" a="1"/>
  <c r="B62" i="3" s="1"/>
  <c r="H42" i="3" a="1"/>
  <c r="H42" i="3" s="1"/>
  <c r="H47" i="3" a="1"/>
  <c r="H47" i="3" s="1"/>
  <c r="H53" i="3" a="1"/>
  <c r="H53" i="3" s="1"/>
  <c r="H26" i="3" a="1"/>
  <c r="H26" i="3" s="1"/>
  <c r="H37" i="3" a="1"/>
  <c r="H37" i="3" s="1"/>
  <c r="H39" i="3" a="1"/>
  <c r="H39" i="3" s="1"/>
  <c r="H45" i="3" a="1"/>
  <c r="H45" i="3" s="1"/>
  <c r="H55" i="3" a="1"/>
  <c r="H55" i="3" s="1"/>
  <c r="H59" i="3" a="1"/>
  <c r="H59" i="3" s="1"/>
  <c r="H61" i="3" a="1"/>
  <c r="H61" i="3" s="1"/>
  <c r="D37" i="3" a="1"/>
  <c r="D37" i="3" s="1"/>
  <c r="D47" i="3" a="1"/>
  <c r="D47" i="3" s="1"/>
  <c r="D59" i="3" a="1"/>
  <c r="D59" i="3" s="1"/>
  <c r="D20" i="3" a="1"/>
  <c r="D20" i="3" s="1"/>
  <c r="D53" i="3" a="1"/>
  <c r="D53" i="3" s="1"/>
  <c r="D57" i="3" a="1"/>
  <c r="D57" i="3" s="1"/>
  <c r="D61" i="3" a="1"/>
  <c r="D61" i="3" s="1"/>
  <c r="J8" i="3" a="1"/>
  <c r="J8" i="3" s="1"/>
  <c r="I20" i="3" a="1"/>
  <c r="I20" i="3" s="1"/>
  <c r="I42" i="3" a="1"/>
  <c r="I42" i="3" s="1"/>
  <c r="F29" i="3" a="1"/>
  <c r="F29" i="3" s="1"/>
  <c r="B32" i="3" a="1"/>
  <c r="B32" i="3" s="1"/>
  <c r="D18" i="3" a="1"/>
  <c r="D18" i="3" s="1"/>
  <c r="H52" i="3" a="1"/>
  <c r="H52" i="3" s="1"/>
  <c r="D36" i="3" a="1"/>
  <c r="D36" i="3" s="1"/>
  <c r="I36" i="3" a="1"/>
  <c r="I36" i="3" s="1"/>
  <c r="D2" i="3" a="1"/>
  <c r="D2" i="3" s="1"/>
  <c r="H2" i="3" a="1"/>
  <c r="H2" i="3" s="1"/>
  <c r="K2" i="3" a="1"/>
  <c r="K2" i="3" s="1"/>
  <c r="J2" i="3" a="1"/>
  <c r="J2" i="3" s="1"/>
  <c r="F2" i="3" a="1"/>
  <c r="F2" i="3" s="1"/>
  <c r="E2" i="3" a="1"/>
  <c r="E2" i="3" s="1"/>
  <c r="B2" i="3" a="1"/>
  <c r="B2" i="3" s="1"/>
</calcChain>
</file>

<file path=xl/sharedStrings.xml><?xml version="1.0" encoding="utf-8"?>
<sst xmlns="http://schemas.openxmlformats.org/spreadsheetml/2006/main" count="176" uniqueCount="44">
  <si>
    <t>13172</t>
  </si>
  <si>
    <t>240</t>
  </si>
  <si>
    <t>1102</t>
  </si>
  <si>
    <t>8032</t>
  </si>
  <si>
    <t>25</t>
  </si>
  <si>
    <t>260</t>
  </si>
  <si>
    <t>20265</t>
  </si>
  <si>
    <t>150</t>
  </si>
  <si>
    <t>43172</t>
  </si>
  <si>
    <t>14697</t>
  </si>
  <si>
    <t>275</t>
  </si>
  <si>
    <t>20267</t>
  </si>
  <si>
    <t>350</t>
  </si>
  <si>
    <t>6260</t>
  </si>
  <si>
    <t>51299</t>
  </si>
  <si>
    <t>19017</t>
  </si>
  <si>
    <t>51087</t>
  </si>
  <si>
    <t>300</t>
  </si>
  <si>
    <t>8037</t>
  </si>
  <si>
    <t>20269</t>
  </si>
  <si>
    <t>381</t>
  </si>
  <si>
    <t>383</t>
  </si>
  <si>
    <t>190</t>
  </si>
  <si>
    <t>16</t>
  </si>
  <si>
    <t>51478</t>
  </si>
  <si>
    <t>1113</t>
  </si>
  <si>
    <t>14048</t>
  </si>
  <si>
    <t>Номер телефона</t>
  </si>
  <si>
    <t>Дата</t>
  </si>
  <si>
    <t>Время</t>
  </si>
  <si>
    <t>ID входа</t>
  </si>
  <si>
    <t>№ терминала</t>
  </si>
  <si>
    <t>№ кабинета</t>
  </si>
  <si>
    <t>Адрес объекта</t>
  </si>
  <si>
    <t>г. Саратов, ул.  2я Садовая, 213</t>
  </si>
  <si>
    <t>г. Оренбург, Дружба 27 'Кафе Барс'</t>
  </si>
  <si>
    <t>г. Оренбург, ул. Связистов, торгово-развлека тел.ьный центр (Indoor+outdooor)</t>
  </si>
  <si>
    <t>г. Самара, ул. Цветочная, д.137</t>
  </si>
  <si>
    <t>г. Самара, ул. Пушкина, д.137</t>
  </si>
  <si>
    <t>г. Оренбург, ул. Толстого б\н, здание АО «Наугольник», павилион №11</t>
  </si>
  <si>
    <t>г. Оренбург, ул. Лесная, 8</t>
  </si>
  <si>
    <t>г. Оренбург, ул.Гоголя-120/1</t>
  </si>
  <si>
    <t>г. Оренбург, ул.  торгово-развлека тел.ьный центр(Indoor+outdooor)</t>
  </si>
  <si>
    <t>г. Оренбург, ул. торгово-развлека тел.ьный центр (Indoor+outdooor)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</si>
</sst>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6" formatCode="dd/mm/yy\ h:mm;@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scheme val="minor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Fill="1" applyBorder="1" applyAlignment="1" applyProtection="1">
      <alignment horizontal="left" vertical="center" wrapText="1"/>
      <protection locked="0"/>
    </xf>
    <xf numFmtId="2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/>
    <xf numFmtId="0" fontId="4" fillId="0" borderId="0" xfId="0" applyFont="1"/>
    <xf numFmtId="0" fontId="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wrapText="1"/>
    </xf>
    <xf numFmtId="164" fontId="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wrapText="1"/>
    </xf>
    <xf numFmtId="166" fontId="4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46" workbookViewId="0">
      <selection activeCell="B2" sqref="B2"/>
    </sheetView>
  </sheetViews>
  <sheetFormatPr defaultColWidth="20.5703125" defaultRowHeight="15" x14ac:dyDescent="0.25"/>
  <cols>
    <col min="1" max="1" width="29.140625" customWidth="1"/>
    <col min="2" max="2" width="8.7109375" bestFit="1" customWidth="1"/>
    <col min="3" max="3" width="7.28515625" customWidth="1"/>
    <col min="4" max="4" width="8.5703125" bestFit="1" customWidth="1"/>
    <col min="5" max="5" width="13.7109375" bestFit="1" customWidth="1"/>
    <col min="6" max="6" width="15.28515625" customWidth="1"/>
    <col min="7" max="7" width="69.42578125" bestFit="1" customWidth="1"/>
  </cols>
  <sheetData>
    <row r="1" spans="1:7" x14ac:dyDescent="0.25">
      <c r="A1" t="s">
        <v>27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</row>
    <row r="2" spans="1:7" x14ac:dyDescent="0.25">
      <c r="A2" s="1">
        <v>9367411528</v>
      </c>
      <c r="B2" s="2">
        <v>42097.355543981481</v>
      </c>
      <c r="C2" s="3">
        <v>42097.355543981481</v>
      </c>
      <c r="D2" s="1" t="s">
        <v>0</v>
      </c>
      <c r="E2" s="1">
        <v>18724</v>
      </c>
      <c r="F2" s="1" t="s">
        <v>1</v>
      </c>
      <c r="G2" s="1" t="s">
        <v>35</v>
      </c>
    </row>
    <row r="3" spans="1:7" x14ac:dyDescent="0.25">
      <c r="A3" s="1">
        <v>9254381820</v>
      </c>
      <c r="B3" s="2">
        <v>42097.382280092592</v>
      </c>
      <c r="C3" s="3">
        <v>42097.382280092592</v>
      </c>
      <c r="D3" s="1" t="s">
        <v>2</v>
      </c>
      <c r="E3" s="1" t="s">
        <v>3</v>
      </c>
      <c r="F3" s="1" t="s">
        <v>4</v>
      </c>
      <c r="G3" s="1" t="s">
        <v>36</v>
      </c>
    </row>
    <row r="4" spans="1:7" x14ac:dyDescent="0.25">
      <c r="A4" s="1">
        <v>9254381820</v>
      </c>
      <c r="B4" s="2">
        <v>42097.382280092592</v>
      </c>
      <c r="C4" s="3">
        <v>42097.382280092592</v>
      </c>
      <c r="D4" s="1"/>
      <c r="E4" s="1"/>
      <c r="F4" s="1"/>
      <c r="G4" s="1" t="s">
        <v>38</v>
      </c>
    </row>
    <row r="5" spans="1:7" x14ac:dyDescent="0.25">
      <c r="A5" s="1">
        <v>4957993761</v>
      </c>
      <c r="B5" s="2">
        <v>42097.409259259257</v>
      </c>
      <c r="C5" s="3">
        <v>42097.409259259257</v>
      </c>
      <c r="D5" s="1">
        <v>4201</v>
      </c>
      <c r="E5" s="1">
        <v>34712</v>
      </c>
      <c r="F5" s="1" t="s">
        <v>5</v>
      </c>
      <c r="G5" s="1" t="s">
        <v>34</v>
      </c>
    </row>
    <row r="6" spans="1:7" x14ac:dyDescent="0.25">
      <c r="A6" s="1">
        <v>4957993761</v>
      </c>
      <c r="B6" s="2">
        <v>42097.415925925925</v>
      </c>
      <c r="C6" s="3">
        <v>42097.415925925925</v>
      </c>
      <c r="D6" s="1">
        <v>4201</v>
      </c>
      <c r="E6" s="1" t="s">
        <v>6</v>
      </c>
      <c r="F6" s="1" t="s">
        <v>7</v>
      </c>
      <c r="G6" s="1" t="s">
        <v>34</v>
      </c>
    </row>
    <row r="7" spans="1:7" x14ac:dyDescent="0.25">
      <c r="A7" s="1">
        <v>4957993761</v>
      </c>
      <c r="B7" s="2">
        <v>42097.415937500002</v>
      </c>
      <c r="C7" s="3">
        <v>42097.415937500002</v>
      </c>
      <c r="D7" s="1">
        <v>4201</v>
      </c>
      <c r="E7" s="1" t="s">
        <v>6</v>
      </c>
      <c r="F7" s="1" t="s">
        <v>7</v>
      </c>
      <c r="G7" s="1" t="s">
        <v>34</v>
      </c>
    </row>
    <row r="8" spans="1:7" x14ac:dyDescent="0.25">
      <c r="A8" s="1">
        <v>9851410812</v>
      </c>
      <c r="B8" s="2">
        <v>42097.424780092595</v>
      </c>
      <c r="C8" s="3">
        <v>42097.424780092595</v>
      </c>
      <c r="D8" s="1" t="s">
        <v>8</v>
      </c>
      <c r="E8" s="1" t="s">
        <v>9</v>
      </c>
      <c r="F8" s="1" t="s">
        <v>10</v>
      </c>
      <c r="G8" s="1" t="s">
        <v>40</v>
      </c>
    </row>
    <row r="9" spans="1:7" x14ac:dyDescent="0.25">
      <c r="A9" s="1">
        <v>4957993761</v>
      </c>
      <c r="B9" s="2">
        <v>42097.431168981479</v>
      </c>
      <c r="C9" s="3">
        <v>42097.431168981479</v>
      </c>
      <c r="D9" s="1">
        <v>4201</v>
      </c>
      <c r="E9" s="1" t="s">
        <v>6</v>
      </c>
      <c r="F9" s="1" t="s">
        <v>7</v>
      </c>
      <c r="G9" s="1" t="s">
        <v>34</v>
      </c>
    </row>
    <row r="10" spans="1:7" x14ac:dyDescent="0.25">
      <c r="A10" s="1">
        <v>4957993761</v>
      </c>
      <c r="B10" s="2">
        <v>42097.43209490741</v>
      </c>
      <c r="C10" s="3">
        <v>42097.43209490741</v>
      </c>
      <c r="D10" s="1">
        <v>4201</v>
      </c>
      <c r="E10" s="1" t="s">
        <v>6</v>
      </c>
      <c r="F10" s="1" t="s">
        <v>7</v>
      </c>
      <c r="G10" s="1" t="s">
        <v>34</v>
      </c>
    </row>
    <row r="11" spans="1:7" x14ac:dyDescent="0.25">
      <c r="A11" s="1">
        <v>4957993761</v>
      </c>
      <c r="B11" s="2">
        <v>42097.432812500003</v>
      </c>
      <c r="C11" s="3">
        <v>42097.432812500003</v>
      </c>
      <c r="D11" s="1">
        <v>4201</v>
      </c>
      <c r="E11" s="1">
        <v>34712</v>
      </c>
      <c r="F11" s="1" t="s">
        <v>5</v>
      </c>
      <c r="G11" s="1"/>
    </row>
    <row r="12" spans="1:7" x14ac:dyDescent="0.25">
      <c r="A12" s="1">
        <v>4957993761</v>
      </c>
      <c r="B12" s="2">
        <v>42097.434872685182</v>
      </c>
      <c r="C12" s="3">
        <v>42097.434872685182</v>
      </c>
      <c r="D12" s="1">
        <v>4201</v>
      </c>
      <c r="E12" s="1" t="s">
        <v>11</v>
      </c>
      <c r="F12" s="1" t="s">
        <v>12</v>
      </c>
      <c r="G12" s="1" t="s">
        <v>34</v>
      </c>
    </row>
    <row r="13" spans="1:7" x14ac:dyDescent="0.25">
      <c r="A13" s="1">
        <v>4957993761</v>
      </c>
      <c r="B13" s="2">
        <v>42097.434918981482</v>
      </c>
      <c r="C13" s="3">
        <v>42097.434918981482</v>
      </c>
      <c r="D13" s="1">
        <v>4201</v>
      </c>
      <c r="E13" s="1" t="s">
        <v>11</v>
      </c>
      <c r="F13" s="1" t="s">
        <v>12</v>
      </c>
      <c r="G13" s="1" t="s">
        <v>34</v>
      </c>
    </row>
    <row r="14" spans="1:7" x14ac:dyDescent="0.25">
      <c r="A14" s="1">
        <v>4957993761</v>
      </c>
      <c r="B14" s="2">
        <v>42097.434930555559</v>
      </c>
      <c r="C14" s="3">
        <v>42097.434930555559</v>
      </c>
      <c r="D14" s="1">
        <v>4201</v>
      </c>
      <c r="E14" s="1" t="s">
        <v>11</v>
      </c>
      <c r="F14" s="1" t="s">
        <v>12</v>
      </c>
      <c r="G14" s="1" t="s">
        <v>34</v>
      </c>
    </row>
    <row r="15" spans="1:7" x14ac:dyDescent="0.25">
      <c r="A15" s="1">
        <v>4957993761</v>
      </c>
      <c r="B15" s="2">
        <v>42097.438125000001</v>
      </c>
      <c r="C15" s="3">
        <v>42097.438125000001</v>
      </c>
      <c r="D15" s="1">
        <v>4201</v>
      </c>
      <c r="E15" s="1">
        <v>34712</v>
      </c>
      <c r="F15" s="1" t="s">
        <v>5</v>
      </c>
      <c r="G15" s="1" t="s">
        <v>34</v>
      </c>
    </row>
    <row r="16" spans="1:7" x14ac:dyDescent="0.25">
      <c r="A16" s="1">
        <v>9165976361</v>
      </c>
      <c r="B16" s="2">
        <v>42097.450289351851</v>
      </c>
      <c r="C16" s="3">
        <v>42097.450289351851</v>
      </c>
      <c r="D16" s="1" t="s">
        <v>13</v>
      </c>
      <c r="E16" s="1" t="s">
        <v>14</v>
      </c>
      <c r="F16" s="1"/>
      <c r="G16" s="1"/>
    </row>
    <row r="17" spans="1:7" x14ac:dyDescent="0.25">
      <c r="A17" s="1">
        <v>9165976361</v>
      </c>
      <c r="B17" s="2">
        <v>42097.450312499997</v>
      </c>
      <c r="C17" s="3">
        <v>42097.450312499997</v>
      </c>
      <c r="D17" s="1" t="s">
        <v>13</v>
      </c>
      <c r="E17" s="1" t="s">
        <v>14</v>
      </c>
      <c r="F17" s="1"/>
      <c r="G17" s="1" t="s">
        <v>38</v>
      </c>
    </row>
    <row r="18" spans="1:7" x14ac:dyDescent="0.25">
      <c r="A18" s="1">
        <v>9254381820</v>
      </c>
      <c r="B18" s="2">
        <v>42097.456574074073</v>
      </c>
      <c r="C18" s="3">
        <v>42097.456574074073</v>
      </c>
      <c r="D18" s="1" t="s">
        <v>2</v>
      </c>
      <c r="E18" s="1" t="s">
        <v>15</v>
      </c>
      <c r="F18" s="1"/>
      <c r="G18" s="1" t="s">
        <v>39</v>
      </c>
    </row>
    <row r="19" spans="1:7" x14ac:dyDescent="0.25">
      <c r="A19" s="1">
        <v>9254381820</v>
      </c>
      <c r="B19" s="2">
        <v>42097.456655092596</v>
      </c>
      <c r="C19" s="3">
        <v>42097.456655092596</v>
      </c>
      <c r="D19" s="1" t="s">
        <v>2</v>
      </c>
      <c r="E19" s="1" t="s">
        <v>15</v>
      </c>
      <c r="F19" s="1"/>
      <c r="G19" s="1"/>
    </row>
    <row r="20" spans="1:7" x14ac:dyDescent="0.25">
      <c r="A20" s="1">
        <v>9165976361</v>
      </c>
      <c r="B20" s="2">
        <v>42097.457048611112</v>
      </c>
      <c r="C20" s="3">
        <v>42097.457048611112</v>
      </c>
      <c r="D20" s="1" t="s">
        <v>13</v>
      </c>
      <c r="E20" s="1" t="s">
        <v>16</v>
      </c>
      <c r="F20" s="1" t="s">
        <v>17</v>
      </c>
      <c r="G20" s="1" t="s">
        <v>37</v>
      </c>
    </row>
    <row r="21" spans="1:7" x14ac:dyDescent="0.25">
      <c r="A21" s="1">
        <v>9851410812</v>
      </c>
      <c r="B21" s="2">
        <v>42097.457384259258</v>
      </c>
      <c r="C21" s="3">
        <v>42097.457384259258</v>
      </c>
      <c r="D21" s="1" t="s">
        <v>8</v>
      </c>
      <c r="E21" s="1" t="s">
        <v>9</v>
      </c>
      <c r="F21" s="1" t="s">
        <v>10</v>
      </c>
      <c r="G21" s="1" t="s">
        <v>40</v>
      </c>
    </row>
    <row r="22" spans="1:7" x14ac:dyDescent="0.25">
      <c r="A22" s="1">
        <v>9851410812</v>
      </c>
      <c r="B22" s="2">
        <v>42097.457384259258</v>
      </c>
      <c r="C22" s="3">
        <v>42097.457384259258</v>
      </c>
      <c r="D22" s="1"/>
      <c r="E22" s="1"/>
      <c r="F22" s="1"/>
      <c r="G22" s="1"/>
    </row>
    <row r="23" spans="1:7" x14ac:dyDescent="0.25">
      <c r="A23" s="1">
        <v>9254381820</v>
      </c>
      <c r="B23" s="2">
        <v>42097.461111111108</v>
      </c>
      <c r="C23" s="3">
        <v>42097.461111111108</v>
      </c>
      <c r="D23" s="1" t="s">
        <v>2</v>
      </c>
      <c r="E23" s="1" t="s">
        <v>18</v>
      </c>
      <c r="F23" s="1" t="s">
        <v>4</v>
      </c>
      <c r="G23" s="1" t="s">
        <v>43</v>
      </c>
    </row>
    <row r="24" spans="1:7" x14ac:dyDescent="0.25">
      <c r="A24" s="1">
        <v>9254381820</v>
      </c>
      <c r="B24" s="2">
        <v>42097.461111111108</v>
      </c>
      <c r="C24" s="3">
        <v>42097.461111111108</v>
      </c>
      <c r="D24" s="1"/>
      <c r="E24" s="1"/>
      <c r="F24" s="1"/>
      <c r="G24" s="1"/>
    </row>
    <row r="25" spans="1:7" x14ac:dyDescent="0.25">
      <c r="A25" s="1">
        <v>4957993761</v>
      </c>
      <c r="B25" s="2">
        <v>42097.468368055554</v>
      </c>
      <c r="C25" s="3">
        <v>42097.468368055554</v>
      </c>
      <c r="D25" s="1">
        <v>4201</v>
      </c>
      <c r="E25" s="1" t="s">
        <v>6</v>
      </c>
      <c r="F25" s="1" t="s">
        <v>7</v>
      </c>
      <c r="G25" s="1" t="s">
        <v>34</v>
      </c>
    </row>
    <row r="26" spans="1:7" x14ac:dyDescent="0.25">
      <c r="A26" s="1">
        <v>4957993761</v>
      </c>
      <c r="B26" s="2">
        <v>42098.473807870374</v>
      </c>
      <c r="C26" s="3">
        <v>42097.473807870374</v>
      </c>
      <c r="D26" s="1">
        <v>4201</v>
      </c>
      <c r="E26" s="1" t="s">
        <v>6</v>
      </c>
      <c r="F26" s="1" t="s">
        <v>7</v>
      </c>
      <c r="G26" s="1" t="s">
        <v>34</v>
      </c>
    </row>
    <row r="27" spans="1:7" x14ac:dyDescent="0.25">
      <c r="A27" s="1">
        <v>4957993761</v>
      </c>
      <c r="B27" s="2">
        <v>42098.474652777775</v>
      </c>
      <c r="C27" s="3">
        <v>42097.474652777775</v>
      </c>
      <c r="D27" s="1">
        <v>4201</v>
      </c>
      <c r="E27" s="1">
        <v>34712</v>
      </c>
      <c r="F27" s="1" t="s">
        <v>5</v>
      </c>
      <c r="G27" s="1" t="s">
        <v>34</v>
      </c>
    </row>
    <row r="28" spans="1:7" x14ac:dyDescent="0.25">
      <c r="A28" s="1">
        <v>9851410812</v>
      </c>
      <c r="B28" s="2">
        <v>42098.487870370373</v>
      </c>
      <c r="C28" s="3">
        <v>42097.487870370373</v>
      </c>
      <c r="D28" s="1">
        <v>51284</v>
      </c>
      <c r="E28" s="1" t="s">
        <v>9</v>
      </c>
      <c r="F28" s="1" t="s">
        <v>10</v>
      </c>
      <c r="G28" s="1" t="s">
        <v>40</v>
      </c>
    </row>
    <row r="29" spans="1:7" x14ac:dyDescent="0.25">
      <c r="A29" s="1">
        <v>9254381820</v>
      </c>
      <c r="B29" s="2">
        <v>42098.502835648149</v>
      </c>
      <c r="C29" s="3">
        <v>42097.502835648149</v>
      </c>
      <c r="D29" s="1" t="s">
        <v>2</v>
      </c>
      <c r="E29" s="1" t="s">
        <v>18</v>
      </c>
      <c r="F29" s="1" t="s">
        <v>4</v>
      </c>
      <c r="G29" s="1" t="s">
        <v>42</v>
      </c>
    </row>
    <row r="30" spans="1:7" x14ac:dyDescent="0.25">
      <c r="A30" s="1">
        <v>4957993761</v>
      </c>
      <c r="B30" s="2">
        <v>42098.505046296297</v>
      </c>
      <c r="C30" s="3">
        <v>42097.505046296297</v>
      </c>
      <c r="D30" s="1">
        <v>4201</v>
      </c>
      <c r="E30" s="1" t="s">
        <v>19</v>
      </c>
      <c r="F30" s="1" t="s">
        <v>5</v>
      </c>
      <c r="G30" s="1" t="s">
        <v>34</v>
      </c>
    </row>
    <row r="31" spans="1:7" x14ac:dyDescent="0.25">
      <c r="A31" s="1">
        <v>4957993761</v>
      </c>
      <c r="B31" s="2">
        <v>42098.505833333336</v>
      </c>
      <c r="C31" s="3">
        <v>42097.505833333336</v>
      </c>
      <c r="D31" s="1">
        <v>4201</v>
      </c>
      <c r="E31" s="1" t="s">
        <v>19</v>
      </c>
      <c r="F31" s="1" t="s">
        <v>5</v>
      </c>
      <c r="G31" s="1" t="s">
        <v>34</v>
      </c>
    </row>
    <row r="32" spans="1:7" x14ac:dyDescent="0.25">
      <c r="A32" s="1">
        <v>9367411528</v>
      </c>
      <c r="B32" s="2">
        <v>42098.507928240739</v>
      </c>
      <c r="C32" s="3">
        <v>42097.507928240739</v>
      </c>
      <c r="D32" s="1" t="s">
        <v>0</v>
      </c>
      <c r="E32" s="1" t="s">
        <v>20</v>
      </c>
      <c r="F32" s="1" t="s">
        <v>12</v>
      </c>
      <c r="G32" s="1" t="s">
        <v>41</v>
      </c>
    </row>
    <row r="33" spans="1:7" x14ac:dyDescent="0.25">
      <c r="A33" s="1">
        <v>9367411528</v>
      </c>
      <c r="B33" s="2">
        <v>42098.508935185186</v>
      </c>
      <c r="C33" s="3">
        <v>42097.508935185186</v>
      </c>
      <c r="D33" s="1" t="s">
        <v>0</v>
      </c>
      <c r="E33" s="1" t="s">
        <v>21</v>
      </c>
      <c r="F33" s="1" t="s">
        <v>22</v>
      </c>
      <c r="G33" s="1" t="s">
        <v>41</v>
      </c>
    </row>
    <row r="34" spans="1:7" x14ac:dyDescent="0.25">
      <c r="A34" s="1">
        <v>9851410812</v>
      </c>
      <c r="B34" s="2">
        <v>42098.510821759257</v>
      </c>
      <c r="C34" s="3">
        <v>42097.510821759257</v>
      </c>
      <c r="D34" s="1" t="s">
        <v>8</v>
      </c>
      <c r="E34" s="1" t="s">
        <v>9</v>
      </c>
      <c r="F34" s="1" t="s">
        <v>10</v>
      </c>
      <c r="G34" s="1" t="s">
        <v>40</v>
      </c>
    </row>
    <row r="35" spans="1:7" x14ac:dyDescent="0.25">
      <c r="A35" s="1">
        <v>9851410812</v>
      </c>
      <c r="B35" s="2">
        <v>42098.510844907411</v>
      </c>
      <c r="C35" s="3">
        <v>42097.510844907411</v>
      </c>
      <c r="D35" s="1">
        <v>71234</v>
      </c>
      <c r="E35" s="1" t="s">
        <v>9</v>
      </c>
      <c r="F35" s="1" t="s">
        <v>10</v>
      </c>
      <c r="G35" s="1" t="s">
        <v>40</v>
      </c>
    </row>
    <row r="36" spans="1:7" x14ac:dyDescent="0.25">
      <c r="A36" s="1">
        <v>9851410812</v>
      </c>
      <c r="B36" s="2">
        <v>42098.513206018521</v>
      </c>
      <c r="C36" s="3">
        <v>42097.513206018521</v>
      </c>
      <c r="D36" s="1" t="s">
        <v>8</v>
      </c>
      <c r="E36" s="1" t="s">
        <v>9</v>
      </c>
      <c r="F36" s="1" t="s">
        <v>10</v>
      </c>
      <c r="G36" s="1" t="s">
        <v>40</v>
      </c>
    </row>
    <row r="37" spans="1:7" x14ac:dyDescent="0.25">
      <c r="A37" s="1">
        <v>9367411528</v>
      </c>
      <c r="B37" s="2">
        <v>42098.514398148145</v>
      </c>
      <c r="C37" s="3">
        <v>42097.514398148145</v>
      </c>
      <c r="D37" s="1" t="s">
        <v>0</v>
      </c>
      <c r="E37" s="1" t="s">
        <v>20</v>
      </c>
      <c r="F37" s="1" t="s">
        <v>12</v>
      </c>
      <c r="G37" s="1" t="s">
        <v>41</v>
      </c>
    </row>
    <row r="38" spans="1:7" x14ac:dyDescent="0.25">
      <c r="A38" s="1">
        <v>4957993761</v>
      </c>
      <c r="B38" s="2">
        <v>42098.517743055556</v>
      </c>
      <c r="C38" s="3">
        <v>42097.517743055556</v>
      </c>
      <c r="D38" s="1">
        <v>4201</v>
      </c>
      <c r="E38" s="1">
        <v>34712</v>
      </c>
      <c r="F38" s="1" t="s">
        <v>5</v>
      </c>
      <c r="G38" s="1" t="s">
        <v>34</v>
      </c>
    </row>
    <row r="39" spans="1:7" x14ac:dyDescent="0.25">
      <c r="A39" s="1">
        <v>9851410812</v>
      </c>
      <c r="B39" s="2">
        <v>42098.524375000001</v>
      </c>
      <c r="C39" s="3">
        <v>42097.524375000001</v>
      </c>
      <c r="D39" s="1" t="s">
        <v>8</v>
      </c>
      <c r="E39" s="1" t="s">
        <v>9</v>
      </c>
      <c r="F39" s="1" t="s">
        <v>10</v>
      </c>
      <c r="G39" s="1" t="s">
        <v>40</v>
      </c>
    </row>
    <row r="40" spans="1:7" x14ac:dyDescent="0.25">
      <c r="A40" s="1">
        <v>9851410812</v>
      </c>
      <c r="B40" s="2">
        <v>42098.524375000001</v>
      </c>
      <c r="C40" s="3">
        <v>42097.524375000001</v>
      </c>
      <c r="D40" s="1"/>
      <c r="E40" s="1"/>
      <c r="F40" s="1"/>
      <c r="G40" s="1"/>
    </row>
    <row r="41" spans="1:7" x14ac:dyDescent="0.25">
      <c r="A41" s="1">
        <v>9851410812</v>
      </c>
      <c r="B41" s="2">
        <v>42099.525810185187</v>
      </c>
      <c r="C41" s="3">
        <v>42097.525810185187</v>
      </c>
      <c r="D41" s="1" t="s">
        <v>8</v>
      </c>
      <c r="E41" s="1" t="s">
        <v>9</v>
      </c>
      <c r="F41" s="1" t="s">
        <v>10</v>
      </c>
      <c r="G41" s="1" t="s">
        <v>40</v>
      </c>
    </row>
    <row r="42" spans="1:7" x14ac:dyDescent="0.25">
      <c r="A42" s="1">
        <v>9851410812</v>
      </c>
      <c r="B42" s="2">
        <v>42099.525810185187</v>
      </c>
      <c r="C42" s="3">
        <v>42097.525810185187</v>
      </c>
      <c r="D42" s="1"/>
      <c r="E42" s="1"/>
      <c r="F42" s="1"/>
      <c r="G42" s="1"/>
    </row>
    <row r="43" spans="1:7" x14ac:dyDescent="0.25">
      <c r="A43" s="1">
        <v>9851410812</v>
      </c>
      <c r="B43" s="2">
        <v>42099.527048611111</v>
      </c>
      <c r="C43" s="3">
        <v>42097.527048611111</v>
      </c>
      <c r="D43" s="1" t="s">
        <v>8</v>
      </c>
      <c r="E43" s="1" t="s">
        <v>9</v>
      </c>
      <c r="F43" s="1" t="s">
        <v>10</v>
      </c>
      <c r="G43" s="1" t="s">
        <v>40</v>
      </c>
    </row>
    <row r="44" spans="1:7" x14ac:dyDescent="0.25">
      <c r="A44" s="1">
        <v>9165976361</v>
      </c>
      <c r="B44" s="2">
        <v>42099.529305555552</v>
      </c>
      <c r="C44" s="3">
        <v>42097.529305555552</v>
      </c>
      <c r="D44" s="1" t="s">
        <v>13</v>
      </c>
      <c r="E44" s="1" t="s">
        <v>16</v>
      </c>
      <c r="F44" s="1" t="s">
        <v>17</v>
      </c>
      <c r="G44" s="1" t="s">
        <v>38</v>
      </c>
    </row>
    <row r="45" spans="1:7" x14ac:dyDescent="0.25">
      <c r="A45" s="1">
        <v>9165976361</v>
      </c>
      <c r="B45" s="2">
        <v>42099.532488425924</v>
      </c>
      <c r="C45" s="3">
        <v>42097.532488425924</v>
      </c>
      <c r="D45" s="1" t="s">
        <v>13</v>
      </c>
      <c r="E45" s="1" t="s">
        <v>16</v>
      </c>
      <c r="F45" s="1" t="s">
        <v>17</v>
      </c>
      <c r="G45" s="1" t="s">
        <v>38</v>
      </c>
    </row>
    <row r="46" spans="1:7" x14ac:dyDescent="0.25">
      <c r="A46" s="1">
        <v>9165976361</v>
      </c>
      <c r="B46" s="2">
        <v>42099.535474537035</v>
      </c>
      <c r="C46" s="3">
        <v>42097.535451388889</v>
      </c>
      <c r="D46" s="1" t="s">
        <v>13</v>
      </c>
      <c r="E46" s="1" t="s">
        <v>16</v>
      </c>
      <c r="F46" s="1" t="s">
        <v>17</v>
      </c>
      <c r="G46" s="1" t="s">
        <v>38</v>
      </c>
    </row>
    <row r="47" spans="1:7" x14ac:dyDescent="0.25">
      <c r="A47" s="1">
        <v>4957993761</v>
      </c>
      <c r="B47" s="2">
        <v>42099.535879629628</v>
      </c>
      <c r="C47" s="3">
        <v>42097.535879629628</v>
      </c>
      <c r="D47" s="1">
        <v>4201</v>
      </c>
      <c r="E47" s="1" t="s">
        <v>19</v>
      </c>
      <c r="F47" s="1" t="s">
        <v>5</v>
      </c>
      <c r="G47" s="1" t="s">
        <v>34</v>
      </c>
    </row>
    <row r="48" spans="1:7" x14ac:dyDescent="0.25">
      <c r="A48" s="1">
        <v>4957993761</v>
      </c>
      <c r="B48" s="2">
        <v>42099.537060185183</v>
      </c>
      <c r="C48" s="3">
        <v>42097.537060185183</v>
      </c>
      <c r="D48" s="1">
        <v>4201</v>
      </c>
      <c r="E48" s="1" t="s">
        <v>19</v>
      </c>
      <c r="F48" s="1" t="s">
        <v>5</v>
      </c>
      <c r="G48" s="1" t="s">
        <v>34</v>
      </c>
    </row>
    <row r="49" spans="1:7" x14ac:dyDescent="0.25">
      <c r="A49" s="1">
        <v>4957993761</v>
      </c>
      <c r="B49" s="2">
        <v>42099.53869212963</v>
      </c>
      <c r="C49" s="3">
        <v>42097.53869212963</v>
      </c>
      <c r="D49" s="1">
        <v>3125</v>
      </c>
      <c r="E49" s="1" t="s">
        <v>19</v>
      </c>
      <c r="F49" s="1" t="s">
        <v>5</v>
      </c>
      <c r="G49" s="1" t="s">
        <v>34</v>
      </c>
    </row>
    <row r="50" spans="1:7" x14ac:dyDescent="0.25">
      <c r="A50" s="1">
        <v>4957993761</v>
      </c>
      <c r="B50" s="2">
        <v>42099.538958333331</v>
      </c>
      <c r="C50" s="3">
        <v>42097.538958333331</v>
      </c>
      <c r="D50" s="1">
        <v>4201</v>
      </c>
      <c r="E50" s="1" t="s">
        <v>19</v>
      </c>
      <c r="F50" s="1" t="s">
        <v>5</v>
      </c>
      <c r="G50" s="1" t="s">
        <v>34</v>
      </c>
    </row>
    <row r="51" spans="1:7" x14ac:dyDescent="0.25">
      <c r="A51" s="1">
        <v>9165976361</v>
      </c>
      <c r="B51" s="2">
        <v>42099.539270833331</v>
      </c>
      <c r="C51" s="3">
        <v>42097.539270833331</v>
      </c>
      <c r="D51" s="1" t="s">
        <v>13</v>
      </c>
      <c r="E51" s="1" t="s">
        <v>16</v>
      </c>
      <c r="F51" s="1" t="s">
        <v>17</v>
      </c>
      <c r="G51" s="1" t="s">
        <v>38</v>
      </c>
    </row>
    <row r="52" spans="1:7" x14ac:dyDescent="0.25">
      <c r="A52" s="1">
        <v>9165976361</v>
      </c>
      <c r="B52" s="2">
        <v>42099.539976851855</v>
      </c>
      <c r="C52" s="3">
        <v>42097.539976851855</v>
      </c>
      <c r="D52" s="1" t="s">
        <v>13</v>
      </c>
      <c r="E52" s="1" t="s">
        <v>16</v>
      </c>
      <c r="F52" s="1" t="s">
        <v>17</v>
      </c>
      <c r="G52" s="1" t="s">
        <v>38</v>
      </c>
    </row>
    <row r="53" spans="1:7" x14ac:dyDescent="0.25">
      <c r="A53" s="1">
        <v>9165976361</v>
      </c>
      <c r="B53" s="2">
        <v>42099.540196759262</v>
      </c>
      <c r="C53" s="3">
        <v>42097.540196759262</v>
      </c>
      <c r="D53" s="1">
        <v>7192</v>
      </c>
      <c r="E53" s="1" t="s">
        <v>16</v>
      </c>
      <c r="F53" s="1" t="s">
        <v>17</v>
      </c>
      <c r="G53" s="1" t="s">
        <v>38</v>
      </c>
    </row>
    <row r="54" spans="1:7" x14ac:dyDescent="0.25">
      <c r="A54" s="1">
        <v>9165976361</v>
      </c>
      <c r="B54" s="2">
        <v>42099.540451388886</v>
      </c>
      <c r="C54" s="3">
        <v>42097.540451388886</v>
      </c>
      <c r="D54" s="1" t="s">
        <v>13</v>
      </c>
      <c r="E54" s="1" t="s">
        <v>16</v>
      </c>
      <c r="F54" s="1" t="s">
        <v>17</v>
      </c>
      <c r="G54" s="1" t="s">
        <v>38</v>
      </c>
    </row>
    <row r="55" spans="1:7" x14ac:dyDescent="0.25">
      <c r="A55" s="1">
        <v>9851410812</v>
      </c>
      <c r="B55" s="2">
        <v>42099.556840277779</v>
      </c>
      <c r="C55" s="3">
        <v>42097.556840277779</v>
      </c>
      <c r="D55" s="1" t="s">
        <v>8</v>
      </c>
      <c r="E55" s="1" t="s">
        <v>23</v>
      </c>
      <c r="F55" s="1" t="s">
        <v>1</v>
      </c>
      <c r="G55" s="1" t="s">
        <v>39</v>
      </c>
    </row>
    <row r="56" spans="1:7" x14ac:dyDescent="0.25">
      <c r="A56" s="1">
        <v>9165976361</v>
      </c>
      <c r="B56" s="2">
        <v>42099.567083333335</v>
      </c>
      <c r="C56" s="3">
        <v>42097.567083333335</v>
      </c>
      <c r="D56" s="1" t="s">
        <v>13</v>
      </c>
      <c r="E56" s="1" t="s">
        <v>24</v>
      </c>
      <c r="F56" s="1"/>
      <c r="G56" s="1"/>
    </row>
    <row r="57" spans="1:7" x14ac:dyDescent="0.25">
      <c r="A57" s="1">
        <v>9165976361</v>
      </c>
      <c r="B57" s="2">
        <v>42099.582060185188</v>
      </c>
      <c r="C57" s="3">
        <v>42097.582060185188</v>
      </c>
      <c r="D57" s="1" t="s">
        <v>13</v>
      </c>
      <c r="E57" s="1" t="s">
        <v>16</v>
      </c>
      <c r="F57" s="1" t="s">
        <v>17</v>
      </c>
      <c r="G57" s="1" t="s">
        <v>38</v>
      </c>
    </row>
    <row r="58" spans="1:7" x14ac:dyDescent="0.25">
      <c r="A58" s="1">
        <v>9254381820</v>
      </c>
      <c r="B58" s="2">
        <v>42099.587881944448</v>
      </c>
      <c r="C58" s="3">
        <v>42097.587881944448</v>
      </c>
      <c r="D58" s="1" t="s">
        <v>25</v>
      </c>
      <c r="E58" s="1" t="s">
        <v>26</v>
      </c>
      <c r="F58" s="1"/>
      <c r="G5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workbookViewId="0"/>
  </sheetViews>
  <sheetFormatPr defaultRowHeight="11.25" x14ac:dyDescent="0.2"/>
  <cols>
    <col min="1" max="1" width="13.85546875" style="5" customWidth="1"/>
    <col min="2" max="2" width="14" style="7" customWidth="1"/>
    <col min="3" max="14" width="14" style="4" customWidth="1"/>
    <col min="15" max="16384" width="9.140625" style="4"/>
  </cols>
  <sheetData>
    <row r="1" spans="1:11" x14ac:dyDescent="0.2">
      <c r="A1" s="8"/>
      <c r="B1" s="6">
        <f t="array" aca="1" ref="B1" ca="1">IFERROR(INDEX(номера,SMALL(IF(MATCH(номера,номера,0)=ROW(номера)-1,ROW(номера)-1),COLUMN(A1))),"")</f>
        <v>9367411528</v>
      </c>
      <c r="C1" s="6">
        <f t="array" aca="1" ref="C1" ca="1">IFERROR(INDEX(номера,SMALL(IF(MATCH(номера,номера,0)=ROW(номера)-1,ROW(номера)-1),COLUMN(B1))),"")</f>
        <v>9254381820</v>
      </c>
      <c r="D1" s="6">
        <f t="array" aca="1" ref="D1" ca="1">IFERROR(INDEX(номера,SMALL(IF(MATCH(номера,номера,0)=ROW(номера)-1,ROW(номера)-1),COLUMN(C1))),"")</f>
        <v>4957993761</v>
      </c>
      <c r="E1" s="6">
        <f t="array" aca="1" ref="E1" ca="1">IFERROR(INDEX(номера,SMALL(IF(MATCH(номера,номера,0)=ROW(номера)-1,ROW(номера)-1),COLUMN(D1))),"")</f>
        <v>9851410812</v>
      </c>
      <c r="F1" s="6">
        <f t="array" aca="1" ref="F1" ca="1">IFERROR(INDEX(номера,SMALL(IF(MATCH(номера,номера,0)=ROW(номера)-1,ROW(номера)-1),COLUMN(E1))),"")</f>
        <v>9165976361</v>
      </c>
      <c r="G1" s="6" t="str">
        <f t="array" aca="1" ref="G1" ca="1">IFERROR(INDEX(номера,SMALL(IF(MATCH(номера,номера,0)=ROW(номера)-1,ROW(номера)-1),COLUMN(F1))),"")</f>
        <v/>
      </c>
      <c r="H1" s="6" t="str">
        <f t="array" aca="1" ref="H1" ca="1">IFERROR(INDEX(номера,SMALL(IF(MATCH(номера,номера,0)=ROW(номера)-1,ROW(номера)-1),COLUMN(G1))),"")</f>
        <v/>
      </c>
      <c r="I1" s="6" t="str">
        <f t="array" aca="1" ref="I1" ca="1">IFERROR(INDEX(номера,SMALL(IF(MATCH(номера,номера,0)=ROW(номера)-1,ROW(номера)-1),COLUMN(H1))),"")</f>
        <v/>
      </c>
      <c r="J1" s="6" t="str">
        <f t="array" aca="1" ref="J1" ca="1">IFERROR(INDEX(номера,SMALL(IF(MATCH(номера,номера,0)=ROW(номера)-1,ROW(номера)-1),COLUMN(I1))),"")</f>
        <v/>
      </c>
      <c r="K1" s="6" t="str">
        <f t="array" aca="1" ref="K1" ca="1">IFERROR(INDEX(номера,SMALL(IF(MATCH(номера,номера,0)=ROW(номера)-1,ROW(номера)-1),COLUMN(J1))),"")</f>
        <v/>
      </c>
    </row>
    <row r="2" spans="1:11" ht="33.75" x14ac:dyDescent="0.2">
      <c r="A2" s="10">
        <f t="array" aca="1" ref="A2" ca="1">IFERROR(INDEX(время,SMALL(IF(MATCH(время,время,0)=ROW(время)-1,ROW(время)-1),ROW(A1))),"")</f>
        <v>42097.355543981481</v>
      </c>
      <c r="B2" s="9" t="str">
        <f t="array" aca="1" ref="B2" ca="1">IFERROR(INDEX(адреса,MATCH($A2&amp;B$1,время&amp;номера,0)),"")</f>
        <v>г. Оренбург, Дружба 27 'Кафе Барс'</v>
      </c>
      <c r="C2" s="9" t="str">
        <f t="array" aca="1" ref="C2" ca="1">IFERROR(INDEX(адреса,MATCH($A2&amp;C$1,время&amp;номера,0)),"")</f>
        <v/>
      </c>
      <c r="D2" s="9" t="str">
        <f t="array" aca="1" ref="D2" ca="1">IFERROR(INDEX(адреса,MATCH($A2&amp;D$1,время&amp;номера,0)),"")</f>
        <v/>
      </c>
      <c r="E2" s="9" t="str">
        <f t="array" aca="1" ref="E2" ca="1">IFERROR(INDEX(адреса,MATCH($A2&amp;E$1,время&amp;номера,0)),"")</f>
        <v/>
      </c>
      <c r="F2" s="9" t="str">
        <f t="array" aca="1" ref="F2" ca="1">IFERROR(INDEX(адреса,MATCH($A2&amp;F$1,время&amp;номера,0)),"")</f>
        <v/>
      </c>
      <c r="G2" s="9" t="str">
        <f t="array" aca="1" ref="G2" ca="1">IFERROR(INDEX(адреса,MATCH($A2&amp;G$1,время&amp;номера,0)),"")</f>
        <v/>
      </c>
      <c r="H2" s="9" t="str">
        <f t="array" aca="1" ref="H2" ca="1">IFERROR(INDEX(адреса,MATCH($A2&amp;H$1,время&amp;номера,0)),"")</f>
        <v/>
      </c>
      <c r="I2" s="9" t="str">
        <f t="array" aca="1" ref="I2" ca="1">IFERROR(INDEX(адреса,MATCH($A2&amp;I$1,время&amp;номера,0)),"")</f>
        <v/>
      </c>
      <c r="J2" s="9" t="str">
        <f t="array" aca="1" ref="J2" ca="1">IFERROR(INDEX(адреса,MATCH($A2&amp;J$1,время&amp;номера,0)),"")</f>
        <v/>
      </c>
      <c r="K2" s="9" t="str">
        <f t="array" aca="1" ref="K2" ca="1">IFERROR(INDEX(адреса,MATCH($A2&amp;K$1,время&amp;номера,0)),"")</f>
        <v/>
      </c>
    </row>
    <row r="3" spans="1:11" ht="33.75" x14ac:dyDescent="0.2">
      <c r="A3" s="10">
        <f t="array" aca="1" ref="A3" ca="1">IFERROR(INDEX(время,SMALL(IF(MATCH(время,время,0)=ROW(время)-1,ROW(время)-1),ROW(A2))),"")</f>
        <v>42097.382280092592</v>
      </c>
      <c r="B3" s="9" t="str">
        <f t="array" aca="1" ref="B3" ca="1">IFERROR(INDEX(адреса,MATCH($A3&amp;B$1,время&amp;номера,0)),"")</f>
        <v/>
      </c>
      <c r="C3" s="9" t="str">
        <f t="array" aca="1" ref="C3" ca="1">IFERROR(INDEX(адреса,MATCH($A3&amp;C$1,время&amp;номера,0)),"")</f>
        <v>г. Оренбург, ул. Связистов, торгово-развлека тел.ьный центр (Indoor+outdooor)</v>
      </c>
      <c r="D3" s="9" t="str">
        <f t="array" aca="1" ref="D3" ca="1">IFERROR(INDEX(адреса,MATCH($A3&amp;D$1,время&amp;номера,0)),"")</f>
        <v/>
      </c>
      <c r="E3" s="9" t="str">
        <f t="array" aca="1" ref="E3" ca="1">IFERROR(INDEX(адреса,MATCH($A3&amp;E$1,время&amp;номера,0)),"")</f>
        <v/>
      </c>
      <c r="F3" s="9" t="str">
        <f t="array" aca="1" ref="F3" ca="1">IFERROR(INDEX(адреса,MATCH($A3&amp;F$1,время&amp;номера,0)),"")</f>
        <v/>
      </c>
      <c r="G3" s="9" t="str">
        <f t="array" aca="1" ref="G3" ca="1">IFERROR(INDEX(адреса,MATCH($A3&amp;G$1,время&amp;номера,0)),"")</f>
        <v/>
      </c>
      <c r="H3" s="9" t="str">
        <f t="array" aca="1" ref="H3" ca="1">IFERROR(INDEX(адреса,MATCH($A3&amp;H$1,время&amp;номера,0)),"")</f>
        <v/>
      </c>
      <c r="I3" s="9" t="str">
        <f t="array" aca="1" ref="I3" ca="1">IFERROR(INDEX(адреса,MATCH($A3&amp;I$1,время&amp;номера,0)),"")</f>
        <v/>
      </c>
      <c r="J3" s="9" t="str">
        <f t="array" aca="1" ref="J3" ca="1">IFERROR(INDEX(адреса,MATCH($A3&amp;J$1,время&amp;номера,0)),"")</f>
        <v/>
      </c>
      <c r="K3" s="9" t="str">
        <f t="array" aca="1" ref="K3" ca="1">IFERROR(INDEX(адреса,MATCH($A3&amp;K$1,время&amp;номера,0)),"")</f>
        <v/>
      </c>
    </row>
    <row r="4" spans="1:11" ht="33.75" x14ac:dyDescent="0.2">
      <c r="A4" s="10">
        <f t="array" aca="1" ref="A4" ca="1">IFERROR(INDEX(время,SMALL(IF(MATCH(время,время,0)=ROW(время)-1,ROW(время)-1),ROW(A3))),"")</f>
        <v>42097.409259259257</v>
      </c>
      <c r="B4" s="9" t="str">
        <f t="array" aca="1" ref="B4" ca="1">IFERROR(INDEX(адреса,MATCH($A4&amp;B$1,время&amp;номера,0)),"")</f>
        <v/>
      </c>
      <c r="C4" s="9" t="str">
        <f t="array" aca="1" ref="C4" ca="1">IFERROR(INDEX(адреса,MATCH($A4&amp;C$1,время&amp;номера,0)),"")</f>
        <v/>
      </c>
      <c r="D4" s="9" t="str">
        <f t="array" aca="1" ref="D4" ca="1">IFERROR(INDEX(адреса,MATCH($A4&amp;D$1,время&amp;номера,0)),"")</f>
        <v>г. Саратов, ул.  2я Садовая, 213</v>
      </c>
      <c r="E4" s="9" t="str">
        <f t="array" aca="1" ref="E4" ca="1">IFERROR(INDEX(адреса,MATCH($A4&amp;E$1,время&amp;номера,0)),"")</f>
        <v/>
      </c>
      <c r="F4" s="9" t="str">
        <f t="array" aca="1" ref="F4" ca="1">IFERROR(INDEX(адреса,MATCH($A4&amp;F$1,время&amp;номера,0)),"")</f>
        <v/>
      </c>
      <c r="G4" s="9" t="str">
        <f t="array" aca="1" ref="G4" ca="1">IFERROR(INDEX(адреса,MATCH($A4&amp;G$1,время&amp;номера,0)),"")</f>
        <v/>
      </c>
      <c r="H4" s="9" t="str">
        <f t="array" aca="1" ref="H4" ca="1">IFERROR(INDEX(адреса,MATCH($A4&amp;H$1,время&amp;номера,0)),"")</f>
        <v/>
      </c>
      <c r="I4" s="9" t="str">
        <f t="array" aca="1" ref="I4" ca="1">IFERROR(INDEX(адреса,MATCH($A4&amp;I$1,время&amp;номера,0)),"")</f>
        <v/>
      </c>
      <c r="J4" s="9" t="str">
        <f t="array" aca="1" ref="J4" ca="1">IFERROR(INDEX(адреса,MATCH($A4&amp;J$1,время&amp;номера,0)),"")</f>
        <v/>
      </c>
      <c r="K4" s="9" t="str">
        <f t="array" aca="1" ref="K4" ca="1">IFERROR(INDEX(адреса,MATCH($A4&amp;K$1,время&amp;номера,0)),"")</f>
        <v/>
      </c>
    </row>
    <row r="5" spans="1:11" ht="33.75" x14ac:dyDescent="0.2">
      <c r="A5" s="10">
        <f t="array" aca="1" ref="A5" ca="1">IFERROR(INDEX(время,SMALL(IF(MATCH(время,время,0)=ROW(время)-1,ROW(время)-1),ROW(A4))),"")</f>
        <v>42097.415925925925</v>
      </c>
      <c r="B5" s="9" t="str">
        <f t="array" aca="1" ref="B5" ca="1">IFERROR(INDEX(адреса,MATCH($A5&amp;B$1,время&amp;номера,0)),"")</f>
        <v/>
      </c>
      <c r="C5" s="9" t="str">
        <f t="array" aca="1" ref="C5" ca="1">IFERROR(INDEX(адреса,MATCH($A5&amp;C$1,время&amp;номера,0)),"")</f>
        <v/>
      </c>
      <c r="D5" s="9" t="str">
        <f t="array" aca="1" ref="D5" ca="1">IFERROR(INDEX(адреса,MATCH($A5&amp;D$1,время&amp;номера,0)),"")</f>
        <v>г. Саратов, ул.  2я Садовая, 213</v>
      </c>
      <c r="E5" s="9" t="str">
        <f t="array" aca="1" ref="E5" ca="1">IFERROR(INDEX(адреса,MATCH($A5&amp;E$1,время&amp;номера,0)),"")</f>
        <v/>
      </c>
      <c r="F5" s="9" t="str">
        <f t="array" aca="1" ref="F5" ca="1">IFERROR(INDEX(адреса,MATCH($A5&amp;F$1,время&amp;номера,0)),"")</f>
        <v/>
      </c>
      <c r="G5" s="9" t="str">
        <f t="array" aca="1" ref="G5" ca="1">IFERROR(INDEX(адреса,MATCH($A5&amp;G$1,время&amp;номера,0)),"")</f>
        <v/>
      </c>
      <c r="H5" s="9" t="str">
        <f t="array" aca="1" ref="H5" ca="1">IFERROR(INDEX(адреса,MATCH($A5&amp;H$1,время&amp;номера,0)),"")</f>
        <v/>
      </c>
      <c r="I5" s="9" t="str">
        <f t="array" aca="1" ref="I5" ca="1">IFERROR(INDEX(адреса,MATCH($A5&amp;I$1,время&amp;номера,0)),"")</f>
        <v/>
      </c>
      <c r="J5" s="9" t="str">
        <f t="array" aca="1" ref="J5" ca="1">IFERROR(INDEX(адреса,MATCH($A5&amp;J$1,время&amp;номера,0)),"")</f>
        <v/>
      </c>
      <c r="K5" s="9" t="str">
        <f t="array" aca="1" ref="K5" ca="1">IFERROR(INDEX(адреса,MATCH($A5&amp;K$1,время&amp;номера,0)),"")</f>
        <v/>
      </c>
    </row>
    <row r="6" spans="1:11" ht="33.75" x14ac:dyDescent="0.2">
      <c r="A6" s="10">
        <f t="array" aca="1" ref="A6" ca="1">IFERROR(INDEX(время,SMALL(IF(MATCH(время,время,0)=ROW(время)-1,ROW(время)-1),ROW(A5))),"")</f>
        <v>42097.415937500002</v>
      </c>
      <c r="B6" s="9" t="str">
        <f t="array" aca="1" ref="B6" ca="1">IFERROR(INDEX(адреса,MATCH($A6&amp;B$1,время&amp;номера,0)),"")</f>
        <v/>
      </c>
      <c r="C6" s="9" t="str">
        <f t="array" aca="1" ref="C6" ca="1">IFERROR(INDEX(адреса,MATCH($A6&amp;C$1,время&amp;номера,0)),"")</f>
        <v/>
      </c>
      <c r="D6" s="9" t="str">
        <f t="array" aca="1" ref="D6" ca="1">IFERROR(INDEX(адреса,MATCH($A6&amp;D$1,время&amp;номера,0)),"")</f>
        <v>г. Саратов, ул.  2я Садовая, 213</v>
      </c>
      <c r="E6" s="9" t="str">
        <f t="array" aca="1" ref="E6" ca="1">IFERROR(INDEX(адреса,MATCH($A6&amp;E$1,время&amp;номера,0)),"")</f>
        <v/>
      </c>
      <c r="F6" s="9" t="str">
        <f t="array" aca="1" ref="F6" ca="1">IFERROR(INDEX(адреса,MATCH($A6&amp;F$1,время&amp;номера,0)),"")</f>
        <v/>
      </c>
      <c r="G6" s="9" t="str">
        <f t="array" aca="1" ref="G6" ca="1">IFERROR(INDEX(адреса,MATCH($A6&amp;G$1,время&amp;номера,0)),"")</f>
        <v/>
      </c>
      <c r="H6" s="9" t="str">
        <f t="array" aca="1" ref="H6" ca="1">IFERROR(INDEX(адреса,MATCH($A6&amp;H$1,время&amp;номера,0)),"")</f>
        <v/>
      </c>
      <c r="I6" s="9" t="str">
        <f t="array" aca="1" ref="I6" ca="1">IFERROR(INDEX(адреса,MATCH($A6&amp;I$1,время&amp;номера,0)),"")</f>
        <v/>
      </c>
      <c r="J6" s="9" t="str">
        <f t="array" aca="1" ref="J6" ca="1">IFERROR(INDEX(адреса,MATCH($A6&amp;J$1,время&amp;номера,0)),"")</f>
        <v/>
      </c>
      <c r="K6" s="9" t="str">
        <f t="array" aca="1" ref="K6" ca="1">IFERROR(INDEX(адреса,MATCH($A6&amp;K$1,время&amp;номера,0)),"")</f>
        <v/>
      </c>
    </row>
    <row r="7" spans="1:11" ht="33.75" x14ac:dyDescent="0.2">
      <c r="A7" s="10">
        <f t="array" aca="1" ref="A7" ca="1">IFERROR(INDEX(время,SMALL(IF(MATCH(время,время,0)=ROW(время)-1,ROW(время)-1),ROW(A6))),"")</f>
        <v>42097.424780092595</v>
      </c>
      <c r="B7" s="9" t="str">
        <f t="array" aca="1" ref="B7" ca="1">IFERROR(INDEX(адреса,MATCH($A7&amp;B$1,время&amp;номера,0)),"")</f>
        <v/>
      </c>
      <c r="C7" s="9" t="str">
        <f t="array" aca="1" ref="C7" ca="1">IFERROR(INDEX(адреса,MATCH($A7&amp;C$1,время&amp;номера,0)),"")</f>
        <v/>
      </c>
      <c r="D7" s="9" t="str">
        <f t="array" aca="1" ref="D7" ca="1">IFERROR(INDEX(адреса,MATCH($A7&amp;D$1,время&amp;номера,0)),"")</f>
        <v/>
      </c>
      <c r="E7" s="9" t="str">
        <f t="array" aca="1" ref="E7" ca="1">IFERROR(INDEX(адреса,MATCH($A7&amp;E$1,время&amp;номера,0)),"")</f>
        <v>г. Оренбург, ул. Лесная, 8</v>
      </c>
      <c r="F7" s="9" t="str">
        <f t="array" aca="1" ref="F7" ca="1">IFERROR(INDEX(адреса,MATCH($A7&amp;F$1,время&amp;номера,0)),"")</f>
        <v/>
      </c>
      <c r="G7" s="9" t="str">
        <f t="array" aca="1" ref="G7" ca="1">IFERROR(INDEX(адреса,MATCH($A7&amp;G$1,время&amp;номера,0)),"")</f>
        <v/>
      </c>
      <c r="H7" s="9" t="str">
        <f t="array" aca="1" ref="H7" ca="1">IFERROR(INDEX(адреса,MATCH($A7&amp;H$1,время&amp;номера,0)),"")</f>
        <v/>
      </c>
      <c r="I7" s="9" t="str">
        <f t="array" aca="1" ref="I7" ca="1">IFERROR(INDEX(адреса,MATCH($A7&amp;I$1,время&amp;номера,0)),"")</f>
        <v/>
      </c>
      <c r="J7" s="9" t="str">
        <f t="array" aca="1" ref="J7" ca="1">IFERROR(INDEX(адреса,MATCH($A7&amp;J$1,время&amp;номера,0)),"")</f>
        <v/>
      </c>
      <c r="K7" s="9" t="str">
        <f t="array" aca="1" ref="K7" ca="1">IFERROR(INDEX(адреса,MATCH($A7&amp;K$1,время&amp;номера,0)),"")</f>
        <v/>
      </c>
    </row>
    <row r="8" spans="1:11" ht="33.75" x14ac:dyDescent="0.2">
      <c r="A8" s="10">
        <f t="array" aca="1" ref="A8" ca="1">IFERROR(INDEX(время,SMALL(IF(MATCH(время,время,0)=ROW(время)-1,ROW(время)-1),ROW(A7))),"")</f>
        <v>42097.431168981479</v>
      </c>
      <c r="B8" s="9" t="str">
        <f t="array" aca="1" ref="B8" ca="1">IFERROR(INDEX(адреса,MATCH($A8&amp;B$1,время&amp;номера,0)),"")</f>
        <v/>
      </c>
      <c r="C8" s="9" t="str">
        <f t="array" aca="1" ref="C8" ca="1">IFERROR(INDEX(адреса,MATCH($A8&amp;C$1,время&amp;номера,0)),"")</f>
        <v/>
      </c>
      <c r="D8" s="9" t="str">
        <f t="array" aca="1" ref="D8" ca="1">IFERROR(INDEX(адреса,MATCH($A8&amp;D$1,время&amp;номера,0)),"")</f>
        <v>г. Саратов, ул.  2я Садовая, 213</v>
      </c>
      <c r="E8" s="9" t="str">
        <f t="array" aca="1" ref="E8" ca="1">IFERROR(INDEX(адреса,MATCH($A8&amp;E$1,время&amp;номера,0)),"")</f>
        <v/>
      </c>
      <c r="F8" s="9" t="str">
        <f t="array" aca="1" ref="F8" ca="1">IFERROR(INDEX(адреса,MATCH($A8&amp;F$1,время&amp;номера,0)),"")</f>
        <v/>
      </c>
      <c r="G8" s="9" t="str">
        <f t="array" aca="1" ref="G8" ca="1">IFERROR(INDEX(адреса,MATCH($A8&amp;G$1,время&amp;номера,0)),"")</f>
        <v/>
      </c>
      <c r="H8" s="9" t="str">
        <f t="array" aca="1" ref="H8" ca="1">IFERROR(INDEX(адреса,MATCH($A8&amp;H$1,время&amp;номера,0)),"")</f>
        <v/>
      </c>
      <c r="I8" s="9" t="str">
        <f t="array" aca="1" ref="I8" ca="1">IFERROR(INDEX(адреса,MATCH($A8&amp;I$1,время&amp;номера,0)),"")</f>
        <v/>
      </c>
      <c r="J8" s="9" t="str">
        <f t="array" aca="1" ref="J8" ca="1">IFERROR(INDEX(адреса,MATCH($A8&amp;J$1,время&amp;номера,0)),"")</f>
        <v/>
      </c>
      <c r="K8" s="9" t="str">
        <f t="array" aca="1" ref="K8" ca="1">IFERROR(INDEX(адреса,MATCH($A8&amp;K$1,время&amp;номера,0)),"")</f>
        <v/>
      </c>
    </row>
    <row r="9" spans="1:11" ht="33.75" x14ac:dyDescent="0.2">
      <c r="A9" s="10">
        <f t="array" aca="1" ref="A9" ca="1">IFERROR(INDEX(время,SMALL(IF(MATCH(время,время,0)=ROW(время)-1,ROW(время)-1),ROW(A8))),"")</f>
        <v>42097.43209490741</v>
      </c>
      <c r="B9" s="9" t="str">
        <f t="array" aca="1" ref="B9" ca="1">IFERROR(INDEX(адреса,MATCH($A9&amp;B$1,время&amp;номера,0)),"")</f>
        <v/>
      </c>
      <c r="C9" s="9" t="str">
        <f t="array" aca="1" ref="C9" ca="1">IFERROR(INDEX(адреса,MATCH($A9&amp;C$1,время&amp;номера,0)),"")</f>
        <v/>
      </c>
      <c r="D9" s="9" t="str">
        <f t="array" aca="1" ref="D9" ca="1">IFERROR(INDEX(адреса,MATCH($A9&amp;D$1,время&amp;номера,0)),"")</f>
        <v>г. Саратов, ул.  2я Садовая, 213</v>
      </c>
      <c r="E9" s="9" t="str">
        <f t="array" aca="1" ref="E9" ca="1">IFERROR(INDEX(адреса,MATCH($A9&amp;E$1,время&amp;номера,0)),"")</f>
        <v/>
      </c>
      <c r="F9" s="9" t="str">
        <f t="array" aca="1" ref="F9" ca="1">IFERROR(INDEX(адреса,MATCH($A9&amp;F$1,время&amp;номера,0)),"")</f>
        <v/>
      </c>
      <c r="G9" s="9" t="str">
        <f t="array" aca="1" ref="G9" ca="1">IFERROR(INDEX(адреса,MATCH($A9&amp;G$1,время&amp;номера,0)),"")</f>
        <v/>
      </c>
      <c r="H9" s="9" t="str">
        <f t="array" aca="1" ref="H9" ca="1">IFERROR(INDEX(адреса,MATCH($A9&amp;H$1,время&amp;номера,0)),"")</f>
        <v/>
      </c>
      <c r="I9" s="9" t="str">
        <f t="array" aca="1" ref="I9" ca="1">IFERROR(INDEX(адреса,MATCH($A9&amp;I$1,время&amp;номера,0)),"")</f>
        <v/>
      </c>
      <c r="J9" s="9" t="str">
        <f t="array" aca="1" ref="J9" ca="1">IFERROR(INDEX(адреса,MATCH($A9&amp;J$1,время&amp;номера,0)),"")</f>
        <v/>
      </c>
      <c r="K9" s="9" t="str">
        <f t="array" aca="1" ref="K9" ca="1">IFERROR(INDEX(адреса,MATCH($A9&amp;K$1,время&amp;номера,0)),"")</f>
        <v/>
      </c>
    </row>
    <row r="10" spans="1:11" ht="33.75" x14ac:dyDescent="0.2">
      <c r="A10" s="10">
        <f t="array" aca="1" ref="A10" ca="1">IFERROR(INDEX(время,SMALL(IF(MATCH(время,время,0)=ROW(время)-1,ROW(время)-1),ROW(A9))),"")</f>
        <v>42097.432812500003</v>
      </c>
      <c r="B10" s="9" t="str">
        <f t="array" aca="1" ref="B10" ca="1">IFERROR(INDEX(адреса,MATCH($A10&amp;B$1,время&amp;номера,0)),"")</f>
        <v/>
      </c>
      <c r="C10" s="9" t="str">
        <f t="array" aca="1" ref="C10" ca="1">IFERROR(INDEX(адреса,MATCH($A10&amp;C$1,время&amp;номера,0)),"")</f>
        <v/>
      </c>
      <c r="D10" s="9">
        <f t="array" aca="1" ref="D10" ca="1">IFERROR(INDEX(адреса,MATCH($A10&amp;D$1,время&amp;номера,0)),"")</f>
        <v>0</v>
      </c>
      <c r="E10" s="9" t="str">
        <f t="array" aca="1" ref="E10" ca="1">IFERROR(INDEX(адреса,MATCH($A10&amp;E$1,время&amp;номера,0)),"")</f>
        <v/>
      </c>
      <c r="F10" s="9" t="str">
        <f t="array" aca="1" ref="F10" ca="1">IFERROR(INDEX(адреса,MATCH($A10&amp;F$1,время&amp;номера,0)),"")</f>
        <v/>
      </c>
      <c r="G10" s="9" t="str">
        <f t="array" aca="1" ref="G10" ca="1">IFERROR(INDEX(адреса,MATCH($A10&amp;G$1,время&amp;номера,0)),"")</f>
        <v/>
      </c>
      <c r="H10" s="9" t="str">
        <f t="array" aca="1" ref="H10" ca="1">IFERROR(INDEX(адреса,MATCH($A10&amp;H$1,время&amp;номера,0)),"")</f>
        <v/>
      </c>
      <c r="I10" s="9" t="str">
        <f t="array" aca="1" ref="I10" ca="1">IFERROR(INDEX(адреса,MATCH($A10&amp;I$1,время&amp;номера,0)),"")</f>
        <v/>
      </c>
      <c r="J10" s="9" t="str">
        <f t="array" aca="1" ref="J10" ca="1">IFERROR(INDEX(адреса,MATCH($A10&amp;J$1,время&amp;номера,0)),"")</f>
        <v/>
      </c>
      <c r="K10" s="9" t="str">
        <f t="array" aca="1" ref="K10" ca="1">IFERROR(INDEX(адреса,MATCH($A10&amp;K$1,время&amp;номера,0)),"")</f>
        <v/>
      </c>
    </row>
    <row r="11" spans="1:11" ht="33.75" x14ac:dyDescent="0.2">
      <c r="A11" s="10">
        <f t="array" aca="1" ref="A11" ca="1">IFERROR(INDEX(время,SMALL(IF(MATCH(время,время,0)=ROW(время)-1,ROW(время)-1),ROW(A10))),"")</f>
        <v>42097.434872685182</v>
      </c>
      <c r="B11" s="9" t="str">
        <f t="array" aca="1" ref="B11" ca="1">IFERROR(INDEX(адреса,MATCH($A11&amp;B$1,время&amp;номера,0)),"")</f>
        <v/>
      </c>
      <c r="C11" s="9" t="str">
        <f t="array" aca="1" ref="C11" ca="1">IFERROR(INDEX(адреса,MATCH($A11&amp;C$1,время&amp;номера,0)),"")</f>
        <v/>
      </c>
      <c r="D11" s="9" t="str">
        <f t="array" aca="1" ref="D11" ca="1">IFERROR(INDEX(адреса,MATCH($A11&amp;D$1,время&amp;номера,0)),"")</f>
        <v>г. Саратов, ул.  2я Садовая, 213</v>
      </c>
      <c r="E11" s="9" t="str">
        <f t="array" aca="1" ref="E11" ca="1">IFERROR(INDEX(адреса,MATCH($A11&amp;E$1,время&amp;номера,0)),"")</f>
        <v/>
      </c>
      <c r="F11" s="9" t="str">
        <f t="array" aca="1" ref="F11" ca="1">IFERROR(INDEX(адреса,MATCH($A11&amp;F$1,время&amp;номера,0)),"")</f>
        <v/>
      </c>
      <c r="G11" s="9" t="str">
        <f t="array" aca="1" ref="G11" ca="1">IFERROR(INDEX(адреса,MATCH($A11&amp;G$1,время&amp;номера,0)),"")</f>
        <v/>
      </c>
      <c r="H11" s="9" t="str">
        <f t="array" aca="1" ref="H11" ca="1">IFERROR(INDEX(адреса,MATCH($A11&amp;H$1,время&amp;номера,0)),"")</f>
        <v/>
      </c>
      <c r="I11" s="9" t="str">
        <f t="array" aca="1" ref="I11" ca="1">IFERROR(INDEX(адреса,MATCH($A11&amp;I$1,время&amp;номера,0)),"")</f>
        <v/>
      </c>
      <c r="J11" s="9" t="str">
        <f t="array" aca="1" ref="J11" ca="1">IFERROR(INDEX(адреса,MATCH($A11&amp;J$1,время&amp;номера,0)),"")</f>
        <v/>
      </c>
      <c r="K11" s="9" t="str">
        <f t="array" aca="1" ref="K11" ca="1">IFERROR(INDEX(адреса,MATCH($A11&amp;K$1,время&amp;номера,0)),"")</f>
        <v/>
      </c>
    </row>
    <row r="12" spans="1:11" ht="33.75" x14ac:dyDescent="0.2">
      <c r="A12" s="10">
        <f t="array" aca="1" ref="A12" ca="1">IFERROR(INDEX(время,SMALL(IF(MATCH(время,время,0)=ROW(время)-1,ROW(время)-1),ROW(A11))),"")</f>
        <v>42097.434918981482</v>
      </c>
      <c r="B12" s="9" t="str">
        <f t="array" aca="1" ref="B12" ca="1">IFERROR(INDEX(адреса,MATCH($A12&amp;B$1,время&amp;номера,0)),"")</f>
        <v/>
      </c>
      <c r="C12" s="9" t="str">
        <f t="array" aca="1" ref="C12" ca="1">IFERROR(INDEX(адреса,MATCH($A12&amp;C$1,время&amp;номера,0)),"")</f>
        <v/>
      </c>
      <c r="D12" s="9" t="str">
        <f t="array" aca="1" ref="D12" ca="1">IFERROR(INDEX(адреса,MATCH($A12&amp;D$1,время&amp;номера,0)),"")</f>
        <v>г. Саратов, ул.  2я Садовая, 213</v>
      </c>
      <c r="E12" s="9" t="str">
        <f t="array" aca="1" ref="E12" ca="1">IFERROR(INDEX(адреса,MATCH($A12&amp;E$1,время&amp;номера,0)),"")</f>
        <v/>
      </c>
      <c r="F12" s="9" t="str">
        <f t="array" aca="1" ref="F12" ca="1">IFERROR(INDEX(адреса,MATCH($A12&amp;F$1,время&amp;номера,0)),"")</f>
        <v/>
      </c>
      <c r="G12" s="9" t="str">
        <f t="array" aca="1" ref="G12" ca="1">IFERROR(INDEX(адреса,MATCH($A12&amp;G$1,время&amp;номера,0)),"")</f>
        <v/>
      </c>
      <c r="H12" s="9" t="str">
        <f t="array" aca="1" ref="H12" ca="1">IFERROR(INDEX(адреса,MATCH($A12&amp;H$1,время&amp;номера,0)),"")</f>
        <v/>
      </c>
      <c r="I12" s="9" t="str">
        <f t="array" aca="1" ref="I12" ca="1">IFERROR(INDEX(адреса,MATCH($A12&amp;I$1,время&amp;номера,0)),"")</f>
        <v/>
      </c>
      <c r="J12" s="9" t="str">
        <f t="array" aca="1" ref="J12" ca="1">IFERROR(INDEX(адреса,MATCH($A12&amp;J$1,время&amp;номера,0)),"")</f>
        <v/>
      </c>
      <c r="K12" s="9" t="str">
        <f t="array" aca="1" ref="K12" ca="1">IFERROR(INDEX(адреса,MATCH($A12&amp;K$1,время&amp;номера,0)),"")</f>
        <v/>
      </c>
    </row>
    <row r="13" spans="1:11" ht="33.75" x14ac:dyDescent="0.2">
      <c r="A13" s="10">
        <f t="array" aca="1" ref="A13" ca="1">IFERROR(INDEX(время,SMALL(IF(MATCH(время,время,0)=ROW(время)-1,ROW(время)-1),ROW(A12))),"")</f>
        <v>42097.434930555559</v>
      </c>
      <c r="B13" s="9" t="str">
        <f t="array" aca="1" ref="B13" ca="1">IFERROR(INDEX(адреса,MATCH($A13&amp;B$1,время&amp;номера,0)),"")</f>
        <v/>
      </c>
      <c r="C13" s="9" t="str">
        <f t="array" aca="1" ref="C13" ca="1">IFERROR(INDEX(адреса,MATCH($A13&amp;C$1,время&amp;номера,0)),"")</f>
        <v/>
      </c>
      <c r="D13" s="9" t="str">
        <f t="array" aca="1" ref="D13" ca="1">IFERROR(INDEX(адреса,MATCH($A13&amp;D$1,время&amp;номера,0)),"")</f>
        <v>г. Саратов, ул.  2я Садовая, 213</v>
      </c>
      <c r="E13" s="9" t="str">
        <f t="array" aca="1" ref="E13" ca="1">IFERROR(INDEX(адреса,MATCH($A13&amp;E$1,время&amp;номера,0)),"")</f>
        <v/>
      </c>
      <c r="F13" s="9" t="str">
        <f t="array" aca="1" ref="F13" ca="1">IFERROR(INDEX(адреса,MATCH($A13&amp;F$1,время&amp;номера,0)),"")</f>
        <v/>
      </c>
      <c r="G13" s="9" t="str">
        <f t="array" aca="1" ref="G13" ca="1">IFERROR(INDEX(адреса,MATCH($A13&amp;G$1,время&amp;номера,0)),"")</f>
        <v/>
      </c>
      <c r="H13" s="9" t="str">
        <f t="array" aca="1" ref="H13" ca="1">IFERROR(INDEX(адреса,MATCH($A13&amp;H$1,время&amp;номера,0)),"")</f>
        <v/>
      </c>
      <c r="I13" s="9" t="str">
        <f t="array" aca="1" ref="I13" ca="1">IFERROR(INDEX(адреса,MATCH($A13&amp;I$1,время&amp;номера,0)),"")</f>
        <v/>
      </c>
      <c r="J13" s="9" t="str">
        <f t="array" aca="1" ref="J13" ca="1">IFERROR(INDEX(адреса,MATCH($A13&amp;J$1,время&amp;номера,0)),"")</f>
        <v/>
      </c>
      <c r="K13" s="9" t="str">
        <f t="array" aca="1" ref="K13" ca="1">IFERROR(INDEX(адреса,MATCH($A13&amp;K$1,время&amp;номера,0)),"")</f>
        <v/>
      </c>
    </row>
    <row r="14" spans="1:11" ht="33.75" x14ac:dyDescent="0.2">
      <c r="A14" s="10">
        <f t="array" aca="1" ref="A14" ca="1">IFERROR(INDEX(время,SMALL(IF(MATCH(время,время,0)=ROW(время)-1,ROW(время)-1),ROW(A13))),"")</f>
        <v>42097.438125000001</v>
      </c>
      <c r="B14" s="9" t="str">
        <f t="array" aca="1" ref="B14" ca="1">IFERROR(INDEX(адреса,MATCH($A14&amp;B$1,время&amp;номера,0)),"")</f>
        <v/>
      </c>
      <c r="C14" s="9" t="str">
        <f t="array" aca="1" ref="C14" ca="1">IFERROR(INDEX(адреса,MATCH($A14&amp;C$1,время&amp;номера,0)),"")</f>
        <v/>
      </c>
      <c r="D14" s="9" t="str">
        <f t="array" aca="1" ref="D14" ca="1">IFERROR(INDEX(адреса,MATCH($A14&amp;D$1,время&amp;номера,0)),"")</f>
        <v>г. Саратов, ул.  2я Садовая, 213</v>
      </c>
      <c r="E14" s="9" t="str">
        <f t="array" aca="1" ref="E14" ca="1">IFERROR(INDEX(адреса,MATCH($A14&amp;E$1,время&amp;номера,0)),"")</f>
        <v/>
      </c>
      <c r="F14" s="9" t="str">
        <f t="array" aca="1" ref="F14" ca="1">IFERROR(INDEX(адреса,MATCH($A14&amp;F$1,время&amp;номера,0)),"")</f>
        <v/>
      </c>
      <c r="G14" s="9" t="str">
        <f t="array" aca="1" ref="G14" ca="1">IFERROR(INDEX(адреса,MATCH($A14&amp;G$1,время&amp;номера,0)),"")</f>
        <v/>
      </c>
      <c r="H14" s="9" t="str">
        <f t="array" aca="1" ref="H14" ca="1">IFERROR(INDEX(адреса,MATCH($A14&amp;H$1,время&amp;номера,0)),"")</f>
        <v/>
      </c>
      <c r="I14" s="9" t="str">
        <f t="array" aca="1" ref="I14" ca="1">IFERROR(INDEX(адреса,MATCH($A14&amp;I$1,время&amp;номера,0)),"")</f>
        <v/>
      </c>
      <c r="J14" s="9" t="str">
        <f t="array" aca="1" ref="J14" ca="1">IFERROR(INDEX(адреса,MATCH($A14&amp;J$1,время&amp;номера,0)),"")</f>
        <v/>
      </c>
      <c r="K14" s="9" t="str">
        <f t="array" aca="1" ref="K14" ca="1">IFERROR(INDEX(адреса,MATCH($A14&amp;K$1,время&amp;номера,0)),"")</f>
        <v/>
      </c>
    </row>
    <row r="15" spans="1:11" ht="33.75" x14ac:dyDescent="0.2">
      <c r="A15" s="10">
        <f t="array" aca="1" ref="A15" ca="1">IFERROR(INDEX(время,SMALL(IF(MATCH(время,время,0)=ROW(время)-1,ROW(время)-1),ROW(A14))),"")</f>
        <v>42097.450289351851</v>
      </c>
      <c r="B15" s="9" t="str">
        <f t="array" aca="1" ref="B15" ca="1">IFERROR(INDEX(адреса,MATCH($A15&amp;B$1,время&amp;номера,0)),"")</f>
        <v/>
      </c>
      <c r="C15" s="9" t="str">
        <f t="array" aca="1" ref="C15" ca="1">IFERROR(INDEX(адреса,MATCH($A15&amp;C$1,время&amp;номера,0)),"")</f>
        <v/>
      </c>
      <c r="D15" s="9" t="str">
        <f t="array" aca="1" ref="D15" ca="1">IFERROR(INDEX(адреса,MATCH($A15&amp;D$1,время&amp;номера,0)),"")</f>
        <v/>
      </c>
      <c r="E15" s="9" t="str">
        <f t="array" aca="1" ref="E15" ca="1">IFERROR(INDEX(адреса,MATCH($A15&amp;E$1,время&amp;номера,0)),"")</f>
        <v/>
      </c>
      <c r="F15" s="9">
        <f t="array" aca="1" ref="F15" ca="1">IFERROR(INDEX(адреса,MATCH($A15&amp;F$1,время&amp;номера,0)),"")</f>
        <v>0</v>
      </c>
      <c r="G15" s="9" t="str">
        <f t="array" aca="1" ref="G15" ca="1">IFERROR(INDEX(адреса,MATCH($A15&amp;G$1,время&amp;номера,0)),"")</f>
        <v/>
      </c>
      <c r="H15" s="9" t="str">
        <f t="array" aca="1" ref="H15" ca="1">IFERROR(INDEX(адреса,MATCH($A15&amp;H$1,время&amp;номера,0)),"")</f>
        <v/>
      </c>
      <c r="I15" s="9" t="str">
        <f t="array" aca="1" ref="I15" ca="1">IFERROR(INDEX(адреса,MATCH($A15&amp;I$1,время&amp;номера,0)),"")</f>
        <v/>
      </c>
      <c r="J15" s="9" t="str">
        <f t="array" aca="1" ref="J15" ca="1">IFERROR(INDEX(адреса,MATCH($A15&amp;J$1,время&amp;номера,0)),"")</f>
        <v/>
      </c>
      <c r="K15" s="9" t="str">
        <f t="array" aca="1" ref="K15" ca="1">IFERROR(INDEX(адреса,MATCH($A15&amp;K$1,время&amp;номера,0)),"")</f>
        <v/>
      </c>
    </row>
    <row r="16" spans="1:11" ht="33.75" x14ac:dyDescent="0.2">
      <c r="A16" s="10">
        <f t="array" aca="1" ref="A16" ca="1">IFERROR(INDEX(время,SMALL(IF(MATCH(время,время,0)=ROW(время)-1,ROW(время)-1),ROW(A15))),"")</f>
        <v>42097.450312499997</v>
      </c>
      <c r="B16" s="9" t="str">
        <f t="array" aca="1" ref="B16" ca="1">IFERROR(INDEX(адреса,MATCH($A16&amp;B$1,время&amp;номера,0)),"")</f>
        <v/>
      </c>
      <c r="C16" s="9" t="str">
        <f t="array" aca="1" ref="C16" ca="1">IFERROR(INDEX(адреса,MATCH($A16&amp;C$1,время&amp;номера,0)),"")</f>
        <v/>
      </c>
      <c r="D16" s="9" t="str">
        <f t="array" aca="1" ref="D16" ca="1">IFERROR(INDEX(адреса,MATCH($A16&amp;D$1,время&amp;номера,0)),"")</f>
        <v/>
      </c>
      <c r="E16" s="9" t="str">
        <f t="array" aca="1" ref="E16" ca="1">IFERROR(INDEX(адреса,MATCH($A16&amp;E$1,время&amp;номера,0)),"")</f>
        <v/>
      </c>
      <c r="F16" s="9" t="str">
        <f t="array" aca="1" ref="F16" ca="1">IFERROR(INDEX(адреса,MATCH($A16&amp;F$1,время&amp;номера,0)),"")</f>
        <v>г. Самара, ул. Пушкина, д.137</v>
      </c>
      <c r="G16" s="9" t="str">
        <f t="array" aca="1" ref="G16" ca="1">IFERROR(INDEX(адреса,MATCH($A16&amp;G$1,время&amp;номера,0)),"")</f>
        <v/>
      </c>
      <c r="H16" s="9" t="str">
        <f t="array" aca="1" ref="H16" ca="1">IFERROR(INDEX(адреса,MATCH($A16&amp;H$1,время&amp;номера,0)),"")</f>
        <v/>
      </c>
      <c r="I16" s="9" t="str">
        <f t="array" aca="1" ref="I16" ca="1">IFERROR(INDEX(адреса,MATCH($A16&amp;I$1,время&amp;номера,0)),"")</f>
        <v/>
      </c>
      <c r="J16" s="9" t="str">
        <f t="array" aca="1" ref="J16" ca="1">IFERROR(INDEX(адреса,MATCH($A16&amp;J$1,время&amp;номера,0)),"")</f>
        <v/>
      </c>
      <c r="K16" s="9" t="str">
        <f t="array" aca="1" ref="K16" ca="1">IFERROR(INDEX(адреса,MATCH($A16&amp;K$1,время&amp;номера,0)),"")</f>
        <v/>
      </c>
    </row>
    <row r="17" spans="1:11" ht="33.75" x14ac:dyDescent="0.2">
      <c r="A17" s="10">
        <f t="array" aca="1" ref="A17" ca="1">IFERROR(INDEX(время,SMALL(IF(MATCH(время,время,0)=ROW(время)-1,ROW(время)-1),ROW(A16))),"")</f>
        <v>42097.456574074073</v>
      </c>
      <c r="B17" s="9" t="str">
        <f t="array" aca="1" ref="B17" ca="1">IFERROR(INDEX(адреса,MATCH($A17&amp;B$1,время&amp;номера,0)),"")</f>
        <v/>
      </c>
      <c r="C17" s="9" t="str">
        <f t="array" aca="1" ref="C17" ca="1">IFERROR(INDEX(адреса,MATCH($A17&amp;C$1,время&amp;номера,0)),"")</f>
        <v>г. Оренбург, ул. Толстого б\н, здание АО «Наугольник», павилион №11</v>
      </c>
      <c r="D17" s="9" t="str">
        <f t="array" aca="1" ref="D17" ca="1">IFERROR(INDEX(адреса,MATCH($A17&amp;D$1,время&amp;номера,0)),"")</f>
        <v/>
      </c>
      <c r="E17" s="9" t="str">
        <f t="array" aca="1" ref="E17" ca="1">IFERROR(INDEX(адреса,MATCH($A17&amp;E$1,время&amp;номера,0)),"")</f>
        <v/>
      </c>
      <c r="F17" s="9" t="str">
        <f t="array" aca="1" ref="F17" ca="1">IFERROR(INDEX(адреса,MATCH($A17&amp;F$1,время&amp;номера,0)),"")</f>
        <v/>
      </c>
      <c r="G17" s="9" t="str">
        <f t="array" aca="1" ref="G17" ca="1">IFERROR(INDEX(адреса,MATCH($A17&amp;G$1,время&amp;номера,0)),"")</f>
        <v/>
      </c>
      <c r="H17" s="9" t="str">
        <f t="array" aca="1" ref="H17" ca="1">IFERROR(INDEX(адреса,MATCH($A17&amp;H$1,время&amp;номера,0)),"")</f>
        <v/>
      </c>
      <c r="I17" s="9" t="str">
        <f t="array" aca="1" ref="I17" ca="1">IFERROR(INDEX(адреса,MATCH($A17&amp;I$1,время&amp;номера,0)),"")</f>
        <v/>
      </c>
      <c r="J17" s="9" t="str">
        <f t="array" aca="1" ref="J17" ca="1">IFERROR(INDEX(адреса,MATCH($A17&amp;J$1,время&amp;номера,0)),"")</f>
        <v/>
      </c>
      <c r="K17" s="9" t="str">
        <f t="array" aca="1" ref="K17" ca="1">IFERROR(INDEX(адреса,MATCH($A17&amp;K$1,время&amp;номера,0)),"")</f>
        <v/>
      </c>
    </row>
    <row r="18" spans="1:11" ht="33.75" x14ac:dyDescent="0.2">
      <c r="A18" s="10">
        <f t="array" aca="1" ref="A18" ca="1">IFERROR(INDEX(время,SMALL(IF(MATCH(время,время,0)=ROW(время)-1,ROW(время)-1),ROW(A17))),"")</f>
        <v>42097.456655092596</v>
      </c>
      <c r="B18" s="9" t="str">
        <f t="array" aca="1" ref="B18" ca="1">IFERROR(INDEX(адреса,MATCH($A18&amp;B$1,время&amp;номера,0)),"")</f>
        <v/>
      </c>
      <c r="C18" s="9">
        <f t="array" aca="1" ref="C18" ca="1">IFERROR(INDEX(адреса,MATCH($A18&amp;C$1,время&amp;номера,0)),"")</f>
        <v>0</v>
      </c>
      <c r="D18" s="9" t="str">
        <f t="array" aca="1" ref="D18" ca="1">IFERROR(INDEX(адреса,MATCH($A18&amp;D$1,время&amp;номера,0)),"")</f>
        <v/>
      </c>
      <c r="E18" s="9" t="str">
        <f t="array" aca="1" ref="E18" ca="1">IFERROR(INDEX(адреса,MATCH($A18&amp;E$1,время&amp;номера,0)),"")</f>
        <v/>
      </c>
      <c r="F18" s="9" t="str">
        <f t="array" aca="1" ref="F18" ca="1">IFERROR(INDEX(адреса,MATCH($A18&amp;F$1,время&amp;номера,0)),"")</f>
        <v/>
      </c>
      <c r="G18" s="9" t="str">
        <f t="array" aca="1" ref="G18" ca="1">IFERROR(INDEX(адреса,MATCH($A18&amp;G$1,время&amp;номера,0)),"")</f>
        <v/>
      </c>
      <c r="H18" s="9" t="str">
        <f t="array" aca="1" ref="H18" ca="1">IFERROR(INDEX(адреса,MATCH($A18&amp;H$1,время&amp;номера,0)),"")</f>
        <v/>
      </c>
      <c r="I18" s="9" t="str">
        <f t="array" aca="1" ref="I18" ca="1">IFERROR(INDEX(адреса,MATCH($A18&amp;I$1,время&amp;номера,0)),"")</f>
        <v/>
      </c>
      <c r="J18" s="9" t="str">
        <f t="array" aca="1" ref="J18" ca="1">IFERROR(INDEX(адреса,MATCH($A18&amp;J$1,время&amp;номера,0)),"")</f>
        <v/>
      </c>
      <c r="K18" s="9" t="str">
        <f t="array" aca="1" ref="K18" ca="1">IFERROR(INDEX(адреса,MATCH($A18&amp;K$1,время&amp;номера,0)),"")</f>
        <v/>
      </c>
    </row>
    <row r="19" spans="1:11" ht="33.75" x14ac:dyDescent="0.2">
      <c r="A19" s="10">
        <f t="array" aca="1" ref="A19" ca="1">IFERROR(INDEX(время,SMALL(IF(MATCH(время,время,0)=ROW(время)-1,ROW(время)-1),ROW(A18))),"")</f>
        <v>42097.457048611112</v>
      </c>
      <c r="B19" s="9" t="str">
        <f t="array" aca="1" ref="B19" ca="1">IFERROR(INDEX(адреса,MATCH($A19&amp;B$1,время&amp;номера,0)),"")</f>
        <v/>
      </c>
      <c r="C19" s="9" t="str">
        <f t="array" aca="1" ref="C19" ca="1">IFERROR(INDEX(адреса,MATCH($A19&amp;C$1,время&amp;номера,0)),"")</f>
        <v/>
      </c>
      <c r="D19" s="9" t="str">
        <f t="array" aca="1" ref="D19" ca="1">IFERROR(INDEX(адреса,MATCH($A19&amp;D$1,время&amp;номера,0)),"")</f>
        <v/>
      </c>
      <c r="E19" s="9" t="str">
        <f t="array" aca="1" ref="E19" ca="1">IFERROR(INDEX(адреса,MATCH($A19&amp;E$1,время&amp;номера,0)),"")</f>
        <v/>
      </c>
      <c r="F19" s="9" t="str">
        <f t="array" aca="1" ref="F19" ca="1">IFERROR(INDEX(адреса,MATCH($A19&amp;F$1,время&amp;номера,0)),"")</f>
        <v>г. Самара, ул. Цветочная, д.137</v>
      </c>
      <c r="G19" s="9" t="str">
        <f t="array" aca="1" ref="G19" ca="1">IFERROR(INDEX(адреса,MATCH($A19&amp;G$1,время&amp;номера,0)),"")</f>
        <v/>
      </c>
      <c r="H19" s="9" t="str">
        <f t="array" aca="1" ref="H19" ca="1">IFERROR(INDEX(адреса,MATCH($A19&amp;H$1,время&amp;номера,0)),"")</f>
        <v/>
      </c>
      <c r="I19" s="9" t="str">
        <f t="array" aca="1" ref="I19" ca="1">IFERROR(INDEX(адреса,MATCH($A19&amp;I$1,время&amp;номера,0)),"")</f>
        <v/>
      </c>
      <c r="J19" s="9" t="str">
        <f t="array" aca="1" ref="J19" ca="1">IFERROR(INDEX(адреса,MATCH($A19&amp;J$1,время&amp;номера,0)),"")</f>
        <v/>
      </c>
      <c r="K19" s="9" t="str">
        <f t="array" aca="1" ref="K19" ca="1">IFERROR(INDEX(адреса,MATCH($A19&amp;K$1,время&amp;номера,0)),"")</f>
        <v/>
      </c>
    </row>
    <row r="20" spans="1:11" ht="33.75" x14ac:dyDescent="0.2">
      <c r="A20" s="10">
        <f t="array" aca="1" ref="A20" ca="1">IFERROR(INDEX(время,SMALL(IF(MATCH(время,время,0)=ROW(время)-1,ROW(время)-1),ROW(A19))),"")</f>
        <v>42097.457384259258</v>
      </c>
      <c r="B20" s="9" t="str">
        <f t="array" aca="1" ref="B20" ca="1">IFERROR(INDEX(адреса,MATCH($A20&amp;B$1,время&amp;номера,0)),"")</f>
        <v/>
      </c>
      <c r="C20" s="9" t="str">
        <f t="array" aca="1" ref="C20" ca="1">IFERROR(INDEX(адреса,MATCH($A20&amp;C$1,время&amp;номера,0)),"")</f>
        <v/>
      </c>
      <c r="D20" s="9" t="str">
        <f t="array" aca="1" ref="D20" ca="1">IFERROR(INDEX(адреса,MATCH($A20&amp;D$1,время&amp;номера,0)),"")</f>
        <v/>
      </c>
      <c r="E20" s="9" t="str">
        <f t="array" aca="1" ref="E20" ca="1">IFERROR(INDEX(адреса,MATCH($A20&amp;E$1,время&amp;номера,0)),"")</f>
        <v>г. Оренбург, ул. Лесная, 8</v>
      </c>
      <c r="F20" s="9" t="str">
        <f t="array" aca="1" ref="F20" ca="1">IFERROR(INDEX(адреса,MATCH($A20&amp;F$1,время&amp;номера,0)),"")</f>
        <v/>
      </c>
      <c r="G20" s="9" t="str">
        <f t="array" aca="1" ref="G20" ca="1">IFERROR(INDEX(адреса,MATCH($A20&amp;G$1,время&amp;номера,0)),"")</f>
        <v/>
      </c>
      <c r="H20" s="9" t="str">
        <f t="array" aca="1" ref="H20" ca="1">IFERROR(INDEX(адреса,MATCH($A20&amp;H$1,время&amp;номера,0)),"")</f>
        <v/>
      </c>
      <c r="I20" s="9" t="str">
        <f t="array" aca="1" ref="I20" ca="1">IFERROR(INDEX(адреса,MATCH($A20&amp;I$1,время&amp;номера,0)),"")</f>
        <v/>
      </c>
      <c r="J20" s="9" t="str">
        <f t="array" aca="1" ref="J20" ca="1">IFERROR(INDEX(адреса,MATCH($A20&amp;J$1,время&amp;номера,0)),"")</f>
        <v/>
      </c>
      <c r="K20" s="9" t="str">
        <f t="array" aca="1" ref="K20" ca="1">IFERROR(INDEX(адреса,MATCH($A20&amp;K$1,время&amp;номера,0)),"")</f>
        <v/>
      </c>
    </row>
    <row r="21" spans="1:11" ht="33.75" x14ac:dyDescent="0.2">
      <c r="A21" s="10">
        <f t="array" aca="1" ref="A21" ca="1">IFERROR(INDEX(время,SMALL(IF(MATCH(время,время,0)=ROW(время)-1,ROW(время)-1),ROW(A20))),"")</f>
        <v>42097.461111111108</v>
      </c>
      <c r="B21" s="9" t="str">
        <f t="array" aca="1" ref="B21" ca="1">IFERROR(INDEX(адреса,MATCH($A21&amp;B$1,время&amp;номера,0)),"")</f>
        <v/>
      </c>
      <c r="C21" s="9" t="str">
        <f t="array" aca="1" ref="C21" ca="1">IFERROR(INDEX(адреса,MATCH($A21&amp;C$1,время&amp;номера,0)),"")</f>
        <v>г. Оренбург, ул. торгово-развлека тел.ьный центр (Indoor+outdooor)</v>
      </c>
      <c r="D21" s="9" t="str">
        <f t="array" aca="1" ref="D21" ca="1">IFERROR(INDEX(адреса,MATCH($A21&amp;D$1,время&amp;номера,0)),"")</f>
        <v/>
      </c>
      <c r="E21" s="9" t="str">
        <f t="array" aca="1" ref="E21" ca="1">IFERROR(INDEX(адреса,MATCH($A21&amp;E$1,время&amp;номера,0)),"")</f>
        <v/>
      </c>
      <c r="F21" s="9" t="str">
        <f t="array" aca="1" ref="F21" ca="1">IFERROR(INDEX(адреса,MATCH($A21&amp;F$1,время&amp;номера,0)),"")</f>
        <v/>
      </c>
      <c r="G21" s="9" t="str">
        <f t="array" aca="1" ref="G21" ca="1">IFERROR(INDEX(адреса,MATCH($A21&amp;G$1,время&amp;номера,0)),"")</f>
        <v/>
      </c>
      <c r="H21" s="9" t="str">
        <f t="array" aca="1" ref="H21" ca="1">IFERROR(INDEX(адреса,MATCH($A21&amp;H$1,время&amp;номера,0)),"")</f>
        <v/>
      </c>
      <c r="I21" s="9" t="str">
        <f t="array" aca="1" ref="I21" ca="1">IFERROR(INDEX(адреса,MATCH($A21&amp;I$1,время&amp;номера,0)),"")</f>
        <v/>
      </c>
      <c r="J21" s="9" t="str">
        <f t="array" aca="1" ref="J21" ca="1">IFERROR(INDEX(адреса,MATCH($A21&amp;J$1,время&amp;номера,0)),"")</f>
        <v/>
      </c>
      <c r="K21" s="9" t="str">
        <f t="array" aca="1" ref="K21" ca="1">IFERROR(INDEX(адреса,MATCH($A21&amp;K$1,время&amp;номера,0)),"")</f>
        <v/>
      </c>
    </row>
    <row r="22" spans="1:11" ht="33.75" x14ac:dyDescent="0.2">
      <c r="A22" s="10">
        <f t="array" aca="1" ref="A22" ca="1">IFERROR(INDEX(время,SMALL(IF(MATCH(время,время,0)=ROW(время)-1,ROW(время)-1),ROW(A21))),"")</f>
        <v>42097.468368055554</v>
      </c>
      <c r="B22" s="9" t="str">
        <f t="array" aca="1" ref="B22" ca="1">IFERROR(INDEX(адреса,MATCH($A22&amp;B$1,время&amp;номера,0)),"")</f>
        <v/>
      </c>
      <c r="C22" s="9" t="str">
        <f t="array" aca="1" ref="C22" ca="1">IFERROR(INDEX(адреса,MATCH($A22&amp;C$1,время&amp;номера,0)),"")</f>
        <v/>
      </c>
      <c r="D22" s="9" t="str">
        <f t="array" aca="1" ref="D22" ca="1">IFERROR(INDEX(адреса,MATCH($A22&amp;D$1,время&amp;номера,0)),"")</f>
        <v>г. Саратов, ул.  2я Садовая, 213</v>
      </c>
      <c r="E22" s="9" t="str">
        <f t="array" aca="1" ref="E22" ca="1">IFERROR(INDEX(адреса,MATCH($A22&amp;E$1,время&amp;номера,0)),"")</f>
        <v/>
      </c>
      <c r="F22" s="9" t="str">
        <f t="array" aca="1" ref="F22" ca="1">IFERROR(INDEX(адреса,MATCH($A22&amp;F$1,время&amp;номера,0)),"")</f>
        <v/>
      </c>
      <c r="G22" s="9" t="str">
        <f t="array" aca="1" ref="G22" ca="1">IFERROR(INDEX(адреса,MATCH($A22&amp;G$1,время&amp;номера,0)),"")</f>
        <v/>
      </c>
      <c r="H22" s="9" t="str">
        <f t="array" aca="1" ref="H22" ca="1">IFERROR(INDEX(адреса,MATCH($A22&amp;H$1,время&amp;номера,0)),"")</f>
        <v/>
      </c>
      <c r="I22" s="9" t="str">
        <f t="array" aca="1" ref="I22" ca="1">IFERROR(INDEX(адреса,MATCH($A22&amp;I$1,время&amp;номера,0)),"")</f>
        <v/>
      </c>
      <c r="J22" s="9" t="str">
        <f t="array" aca="1" ref="J22" ca="1">IFERROR(INDEX(адреса,MATCH($A22&amp;J$1,время&amp;номера,0)),"")</f>
        <v/>
      </c>
      <c r="K22" s="9" t="str">
        <f t="array" aca="1" ref="K22" ca="1">IFERROR(INDEX(адреса,MATCH($A22&amp;K$1,время&amp;номера,0)),"")</f>
        <v/>
      </c>
    </row>
    <row r="23" spans="1:11" ht="33.75" x14ac:dyDescent="0.2">
      <c r="A23" s="10">
        <f t="array" aca="1" ref="A23" ca="1">IFERROR(INDEX(время,SMALL(IF(MATCH(время,время,0)=ROW(время)-1,ROW(время)-1),ROW(A22))),"")</f>
        <v>42098.473807870374</v>
      </c>
      <c r="B23" s="9" t="str">
        <f t="array" aca="1" ref="B23" ca="1">IFERROR(INDEX(адреса,MATCH($A23&amp;B$1,время&amp;номера,0)),"")</f>
        <v/>
      </c>
      <c r="C23" s="9" t="str">
        <f t="array" aca="1" ref="C23" ca="1">IFERROR(INDEX(адреса,MATCH($A23&amp;C$1,время&amp;номера,0)),"")</f>
        <v/>
      </c>
      <c r="D23" s="9" t="str">
        <f t="array" aca="1" ref="D23" ca="1">IFERROR(INDEX(адреса,MATCH($A23&amp;D$1,время&amp;номера,0)),"")</f>
        <v>г. Саратов, ул.  2я Садовая, 213</v>
      </c>
      <c r="E23" s="9" t="str">
        <f t="array" aca="1" ref="E23" ca="1">IFERROR(INDEX(адреса,MATCH($A23&amp;E$1,время&amp;номера,0)),"")</f>
        <v/>
      </c>
      <c r="F23" s="9" t="str">
        <f t="array" aca="1" ref="F23" ca="1">IFERROR(INDEX(адреса,MATCH($A23&amp;F$1,время&amp;номера,0)),"")</f>
        <v/>
      </c>
      <c r="G23" s="9" t="str">
        <f t="array" aca="1" ref="G23" ca="1">IFERROR(INDEX(адреса,MATCH($A23&amp;G$1,время&amp;номера,0)),"")</f>
        <v/>
      </c>
      <c r="H23" s="9" t="str">
        <f t="array" aca="1" ref="H23" ca="1">IFERROR(INDEX(адреса,MATCH($A23&amp;H$1,время&amp;номера,0)),"")</f>
        <v/>
      </c>
      <c r="I23" s="9" t="str">
        <f t="array" aca="1" ref="I23" ca="1">IFERROR(INDEX(адреса,MATCH($A23&amp;I$1,время&amp;номера,0)),"")</f>
        <v/>
      </c>
      <c r="J23" s="9" t="str">
        <f t="array" aca="1" ref="J23" ca="1">IFERROR(INDEX(адреса,MATCH($A23&amp;J$1,время&amp;номера,0)),"")</f>
        <v/>
      </c>
      <c r="K23" s="9" t="str">
        <f t="array" aca="1" ref="K23" ca="1">IFERROR(INDEX(адреса,MATCH($A23&amp;K$1,время&amp;номера,0)),"")</f>
        <v/>
      </c>
    </row>
    <row r="24" spans="1:11" ht="33.75" x14ac:dyDescent="0.2">
      <c r="A24" s="10">
        <f t="array" aca="1" ref="A24" ca="1">IFERROR(INDEX(время,SMALL(IF(MATCH(время,время,0)=ROW(время)-1,ROW(время)-1),ROW(A23))),"")</f>
        <v>42098.474652777775</v>
      </c>
      <c r="B24" s="9" t="str">
        <f t="array" aca="1" ref="B24" ca="1">IFERROR(INDEX(адреса,MATCH($A24&amp;B$1,время&amp;номера,0)),"")</f>
        <v/>
      </c>
      <c r="C24" s="9" t="str">
        <f t="array" aca="1" ref="C24" ca="1">IFERROR(INDEX(адреса,MATCH($A24&amp;C$1,время&amp;номера,0)),"")</f>
        <v/>
      </c>
      <c r="D24" s="9" t="str">
        <f t="array" aca="1" ref="D24" ca="1">IFERROR(INDEX(адреса,MATCH($A24&amp;D$1,время&amp;номера,0)),"")</f>
        <v>г. Саратов, ул.  2я Садовая, 213</v>
      </c>
      <c r="E24" s="9" t="str">
        <f t="array" aca="1" ref="E24" ca="1">IFERROR(INDEX(адреса,MATCH($A24&amp;E$1,время&amp;номера,0)),"")</f>
        <v/>
      </c>
      <c r="F24" s="9" t="str">
        <f t="array" aca="1" ref="F24" ca="1">IFERROR(INDEX(адреса,MATCH($A24&amp;F$1,время&amp;номера,0)),"")</f>
        <v/>
      </c>
      <c r="G24" s="9" t="str">
        <f t="array" aca="1" ref="G24" ca="1">IFERROR(INDEX(адреса,MATCH($A24&amp;G$1,время&amp;номера,0)),"")</f>
        <v/>
      </c>
      <c r="H24" s="9" t="str">
        <f t="array" aca="1" ref="H24" ca="1">IFERROR(INDEX(адреса,MATCH($A24&amp;H$1,время&amp;номера,0)),"")</f>
        <v/>
      </c>
      <c r="I24" s="9" t="str">
        <f t="array" aca="1" ref="I24" ca="1">IFERROR(INDEX(адреса,MATCH($A24&amp;I$1,время&amp;номера,0)),"")</f>
        <v/>
      </c>
      <c r="J24" s="9" t="str">
        <f t="array" aca="1" ref="J24" ca="1">IFERROR(INDEX(адреса,MATCH($A24&amp;J$1,время&amp;номера,0)),"")</f>
        <v/>
      </c>
      <c r="K24" s="9" t="str">
        <f t="array" aca="1" ref="K24" ca="1">IFERROR(INDEX(адреса,MATCH($A24&amp;K$1,время&amp;номера,0)),"")</f>
        <v/>
      </c>
    </row>
    <row r="25" spans="1:11" ht="33.75" x14ac:dyDescent="0.2">
      <c r="A25" s="10">
        <f t="array" aca="1" ref="A25" ca="1">IFERROR(INDEX(время,SMALL(IF(MATCH(время,время,0)=ROW(время)-1,ROW(время)-1),ROW(A24))),"")</f>
        <v>42098.487870370373</v>
      </c>
      <c r="B25" s="9" t="str">
        <f t="array" aca="1" ref="B25" ca="1">IFERROR(INDEX(адреса,MATCH($A25&amp;B$1,время&amp;номера,0)),"")</f>
        <v/>
      </c>
      <c r="C25" s="9" t="str">
        <f t="array" aca="1" ref="C25" ca="1">IFERROR(INDEX(адреса,MATCH($A25&amp;C$1,время&amp;номера,0)),"")</f>
        <v/>
      </c>
      <c r="D25" s="9" t="str">
        <f t="array" aca="1" ref="D25" ca="1">IFERROR(INDEX(адреса,MATCH($A25&amp;D$1,время&amp;номера,0)),"")</f>
        <v/>
      </c>
      <c r="E25" s="9" t="str">
        <f t="array" aca="1" ref="E25" ca="1">IFERROR(INDEX(адреса,MATCH($A25&amp;E$1,время&amp;номера,0)),"")</f>
        <v>г. Оренбург, ул. Лесная, 8</v>
      </c>
      <c r="F25" s="9" t="str">
        <f t="array" aca="1" ref="F25" ca="1">IFERROR(INDEX(адреса,MATCH($A25&amp;F$1,время&amp;номера,0)),"")</f>
        <v/>
      </c>
      <c r="G25" s="9" t="str">
        <f t="array" aca="1" ref="G25" ca="1">IFERROR(INDEX(адреса,MATCH($A25&amp;G$1,время&amp;номера,0)),"")</f>
        <v/>
      </c>
      <c r="H25" s="9" t="str">
        <f t="array" aca="1" ref="H25" ca="1">IFERROR(INDEX(адреса,MATCH($A25&amp;H$1,время&amp;номера,0)),"")</f>
        <v/>
      </c>
      <c r="I25" s="9" t="str">
        <f t="array" aca="1" ref="I25" ca="1">IFERROR(INDEX(адреса,MATCH($A25&amp;I$1,время&amp;номера,0)),"")</f>
        <v/>
      </c>
      <c r="J25" s="9" t="str">
        <f t="array" aca="1" ref="J25" ca="1">IFERROR(INDEX(адреса,MATCH($A25&amp;J$1,время&amp;номера,0)),"")</f>
        <v/>
      </c>
      <c r="K25" s="9" t="str">
        <f t="array" aca="1" ref="K25" ca="1">IFERROR(INDEX(адреса,MATCH($A25&amp;K$1,время&amp;номера,0)),"")</f>
        <v/>
      </c>
    </row>
    <row r="26" spans="1:11" ht="33.75" x14ac:dyDescent="0.2">
      <c r="A26" s="10">
        <f t="array" aca="1" ref="A26" ca="1">IFERROR(INDEX(время,SMALL(IF(MATCH(время,время,0)=ROW(время)-1,ROW(время)-1),ROW(A25))),"")</f>
        <v>42098.502835648149</v>
      </c>
      <c r="B26" s="9" t="str">
        <f t="array" aca="1" ref="B26" ca="1">IFERROR(INDEX(адреса,MATCH($A26&amp;B$1,время&amp;номера,0)),"")</f>
        <v/>
      </c>
      <c r="C26" s="9" t="str">
        <f t="array" aca="1" ref="C26" ca="1">IFERROR(INDEX(адреса,MATCH($A26&amp;C$1,время&amp;номера,0)),"")</f>
        <v>г. Оренбург, ул.  торгово-развлека тел.ьный центр(Indoor+outdooor)</v>
      </c>
      <c r="D26" s="9" t="str">
        <f t="array" aca="1" ref="D26" ca="1">IFERROR(INDEX(адреса,MATCH($A26&amp;D$1,время&amp;номера,0)),"")</f>
        <v/>
      </c>
      <c r="E26" s="9" t="str">
        <f t="array" aca="1" ref="E26" ca="1">IFERROR(INDEX(адреса,MATCH($A26&amp;E$1,время&amp;номера,0)),"")</f>
        <v/>
      </c>
      <c r="F26" s="9" t="str">
        <f t="array" aca="1" ref="F26" ca="1">IFERROR(INDEX(адреса,MATCH($A26&amp;F$1,время&amp;номера,0)),"")</f>
        <v/>
      </c>
      <c r="G26" s="9" t="str">
        <f t="array" aca="1" ref="G26" ca="1">IFERROR(INDEX(адреса,MATCH($A26&amp;G$1,время&amp;номера,0)),"")</f>
        <v/>
      </c>
      <c r="H26" s="9" t="str">
        <f t="array" aca="1" ref="H26" ca="1">IFERROR(INDEX(адреса,MATCH($A26&amp;H$1,время&amp;номера,0)),"")</f>
        <v/>
      </c>
      <c r="I26" s="9" t="str">
        <f t="array" aca="1" ref="I26" ca="1">IFERROR(INDEX(адреса,MATCH($A26&amp;I$1,время&amp;номера,0)),"")</f>
        <v/>
      </c>
      <c r="J26" s="9" t="str">
        <f t="array" aca="1" ref="J26" ca="1">IFERROR(INDEX(адреса,MATCH($A26&amp;J$1,время&amp;номера,0)),"")</f>
        <v/>
      </c>
      <c r="K26" s="9" t="str">
        <f t="array" aca="1" ref="K26" ca="1">IFERROR(INDEX(адреса,MATCH($A26&amp;K$1,время&amp;номера,0)),"")</f>
        <v/>
      </c>
    </row>
    <row r="27" spans="1:11" ht="33.75" x14ac:dyDescent="0.2">
      <c r="A27" s="10">
        <f t="array" aca="1" ref="A27" ca="1">IFERROR(INDEX(время,SMALL(IF(MATCH(время,время,0)=ROW(время)-1,ROW(время)-1),ROW(A26))),"")</f>
        <v>42098.505046296297</v>
      </c>
      <c r="B27" s="9" t="str">
        <f t="array" aca="1" ref="B27" ca="1">IFERROR(INDEX(адреса,MATCH($A27&amp;B$1,время&amp;номера,0)),"")</f>
        <v/>
      </c>
      <c r="C27" s="9" t="str">
        <f t="array" aca="1" ref="C27" ca="1">IFERROR(INDEX(адреса,MATCH($A27&amp;C$1,время&amp;номера,0)),"")</f>
        <v/>
      </c>
      <c r="D27" s="9" t="str">
        <f t="array" aca="1" ref="D27" ca="1">IFERROR(INDEX(адреса,MATCH($A27&amp;D$1,время&amp;номера,0)),"")</f>
        <v>г. Саратов, ул.  2я Садовая, 213</v>
      </c>
      <c r="E27" s="9" t="str">
        <f t="array" aca="1" ref="E27" ca="1">IFERROR(INDEX(адреса,MATCH($A27&amp;E$1,время&amp;номера,0)),"")</f>
        <v/>
      </c>
      <c r="F27" s="9" t="str">
        <f t="array" aca="1" ref="F27" ca="1">IFERROR(INDEX(адреса,MATCH($A27&amp;F$1,время&amp;номера,0)),"")</f>
        <v/>
      </c>
      <c r="G27" s="9" t="str">
        <f t="array" aca="1" ref="G27" ca="1">IFERROR(INDEX(адреса,MATCH($A27&amp;G$1,время&amp;номера,0)),"")</f>
        <v/>
      </c>
      <c r="H27" s="9" t="str">
        <f t="array" aca="1" ref="H27" ca="1">IFERROR(INDEX(адреса,MATCH($A27&amp;H$1,время&amp;номера,0)),"")</f>
        <v/>
      </c>
      <c r="I27" s="9" t="str">
        <f t="array" aca="1" ref="I27" ca="1">IFERROR(INDEX(адреса,MATCH($A27&amp;I$1,время&amp;номера,0)),"")</f>
        <v/>
      </c>
      <c r="J27" s="9" t="str">
        <f t="array" aca="1" ref="J27" ca="1">IFERROR(INDEX(адреса,MATCH($A27&amp;J$1,время&amp;номера,0)),"")</f>
        <v/>
      </c>
      <c r="K27" s="9" t="str">
        <f t="array" aca="1" ref="K27" ca="1">IFERROR(INDEX(адреса,MATCH($A27&amp;K$1,время&amp;номера,0)),"")</f>
        <v/>
      </c>
    </row>
    <row r="28" spans="1:11" ht="33.75" x14ac:dyDescent="0.2">
      <c r="A28" s="10">
        <f t="array" aca="1" ref="A28" ca="1">IFERROR(INDEX(время,SMALL(IF(MATCH(время,время,0)=ROW(время)-1,ROW(время)-1),ROW(A27))),"")</f>
        <v>42098.505833333336</v>
      </c>
      <c r="B28" s="9" t="str">
        <f t="array" aca="1" ref="B28" ca="1">IFERROR(INDEX(адреса,MATCH($A28&amp;B$1,время&amp;номера,0)),"")</f>
        <v/>
      </c>
      <c r="C28" s="9" t="str">
        <f t="array" aca="1" ref="C28" ca="1">IFERROR(INDEX(адреса,MATCH($A28&amp;C$1,время&amp;номера,0)),"")</f>
        <v/>
      </c>
      <c r="D28" s="9" t="str">
        <f t="array" aca="1" ref="D28" ca="1">IFERROR(INDEX(адреса,MATCH($A28&amp;D$1,время&amp;номера,0)),"")</f>
        <v>г. Саратов, ул.  2я Садовая, 213</v>
      </c>
      <c r="E28" s="9" t="str">
        <f t="array" aca="1" ref="E28" ca="1">IFERROR(INDEX(адреса,MATCH($A28&amp;E$1,время&amp;номера,0)),"")</f>
        <v/>
      </c>
      <c r="F28" s="9" t="str">
        <f t="array" aca="1" ref="F28" ca="1">IFERROR(INDEX(адреса,MATCH($A28&amp;F$1,время&amp;номера,0)),"")</f>
        <v/>
      </c>
      <c r="G28" s="9" t="str">
        <f t="array" aca="1" ref="G28" ca="1">IFERROR(INDEX(адреса,MATCH($A28&amp;G$1,время&amp;номера,0)),"")</f>
        <v/>
      </c>
      <c r="H28" s="9" t="str">
        <f t="array" aca="1" ref="H28" ca="1">IFERROR(INDEX(адреса,MATCH($A28&amp;H$1,время&amp;номера,0)),"")</f>
        <v/>
      </c>
      <c r="I28" s="9" t="str">
        <f t="array" aca="1" ref="I28" ca="1">IFERROR(INDEX(адреса,MATCH($A28&amp;I$1,время&amp;номера,0)),"")</f>
        <v/>
      </c>
      <c r="J28" s="9" t="str">
        <f t="array" aca="1" ref="J28" ca="1">IFERROR(INDEX(адреса,MATCH($A28&amp;J$1,время&amp;номера,0)),"")</f>
        <v/>
      </c>
      <c r="K28" s="9" t="str">
        <f t="array" aca="1" ref="K28" ca="1">IFERROR(INDEX(адреса,MATCH($A28&amp;K$1,время&amp;номера,0)),"")</f>
        <v/>
      </c>
    </row>
    <row r="29" spans="1:11" ht="33.75" x14ac:dyDescent="0.2">
      <c r="A29" s="10">
        <f t="array" aca="1" ref="A29" ca="1">IFERROR(INDEX(время,SMALL(IF(MATCH(время,время,0)=ROW(время)-1,ROW(время)-1),ROW(A28))),"")</f>
        <v>42098.507928240739</v>
      </c>
      <c r="B29" s="9" t="str">
        <f t="array" aca="1" ref="B29" ca="1">IFERROR(INDEX(адреса,MATCH($A29&amp;B$1,время&amp;номера,0)),"")</f>
        <v>г. Оренбург, ул.Гоголя-120/1</v>
      </c>
      <c r="C29" s="9" t="str">
        <f t="array" aca="1" ref="C29" ca="1">IFERROR(INDEX(адреса,MATCH($A29&amp;C$1,время&amp;номера,0)),"")</f>
        <v/>
      </c>
      <c r="D29" s="9" t="str">
        <f t="array" aca="1" ref="D29" ca="1">IFERROR(INDEX(адреса,MATCH($A29&amp;D$1,время&amp;номера,0)),"")</f>
        <v/>
      </c>
      <c r="E29" s="9" t="str">
        <f t="array" aca="1" ref="E29" ca="1">IFERROR(INDEX(адреса,MATCH($A29&amp;E$1,время&amp;номера,0)),"")</f>
        <v/>
      </c>
      <c r="F29" s="9" t="str">
        <f t="array" aca="1" ref="F29" ca="1">IFERROR(INDEX(адреса,MATCH($A29&amp;F$1,время&amp;номера,0)),"")</f>
        <v/>
      </c>
      <c r="G29" s="9" t="str">
        <f t="array" aca="1" ref="G29" ca="1">IFERROR(INDEX(адреса,MATCH($A29&amp;G$1,время&amp;номера,0)),"")</f>
        <v/>
      </c>
      <c r="H29" s="9" t="str">
        <f t="array" aca="1" ref="H29" ca="1">IFERROR(INDEX(адреса,MATCH($A29&amp;H$1,время&amp;номера,0)),"")</f>
        <v/>
      </c>
      <c r="I29" s="9" t="str">
        <f t="array" aca="1" ref="I29" ca="1">IFERROR(INDEX(адреса,MATCH($A29&amp;I$1,время&amp;номера,0)),"")</f>
        <v/>
      </c>
      <c r="J29" s="9" t="str">
        <f t="array" aca="1" ref="J29" ca="1">IFERROR(INDEX(адреса,MATCH($A29&amp;J$1,время&amp;номера,0)),"")</f>
        <v/>
      </c>
      <c r="K29" s="9" t="str">
        <f t="array" aca="1" ref="K29" ca="1">IFERROR(INDEX(адреса,MATCH($A29&amp;K$1,время&amp;номера,0)),"")</f>
        <v/>
      </c>
    </row>
    <row r="30" spans="1:11" ht="33.75" x14ac:dyDescent="0.2">
      <c r="A30" s="10">
        <f t="array" aca="1" ref="A30" ca="1">IFERROR(INDEX(время,SMALL(IF(MATCH(время,время,0)=ROW(время)-1,ROW(время)-1),ROW(A29))),"")</f>
        <v>42098.508935185186</v>
      </c>
      <c r="B30" s="9" t="str">
        <f t="array" aca="1" ref="B30" ca="1">IFERROR(INDEX(адреса,MATCH($A30&amp;B$1,время&amp;номера,0)),"")</f>
        <v>г. Оренбург, ул.Гоголя-120/1</v>
      </c>
      <c r="C30" s="9" t="str">
        <f t="array" aca="1" ref="C30" ca="1">IFERROR(INDEX(адреса,MATCH($A30&amp;C$1,время&amp;номера,0)),"")</f>
        <v/>
      </c>
      <c r="D30" s="9" t="str">
        <f t="array" aca="1" ref="D30" ca="1">IFERROR(INDEX(адреса,MATCH($A30&amp;D$1,время&amp;номера,0)),"")</f>
        <v/>
      </c>
      <c r="E30" s="9" t="str">
        <f t="array" aca="1" ref="E30" ca="1">IFERROR(INDEX(адреса,MATCH($A30&amp;E$1,время&amp;номера,0)),"")</f>
        <v/>
      </c>
      <c r="F30" s="9" t="str">
        <f t="array" aca="1" ref="F30" ca="1">IFERROR(INDEX(адреса,MATCH($A30&amp;F$1,время&amp;номера,0)),"")</f>
        <v/>
      </c>
      <c r="G30" s="9" t="str">
        <f t="array" aca="1" ref="G30" ca="1">IFERROR(INDEX(адреса,MATCH($A30&amp;G$1,время&amp;номера,0)),"")</f>
        <v/>
      </c>
      <c r="H30" s="9" t="str">
        <f t="array" aca="1" ref="H30" ca="1">IFERROR(INDEX(адреса,MATCH($A30&amp;H$1,время&amp;номера,0)),"")</f>
        <v/>
      </c>
      <c r="I30" s="9" t="str">
        <f t="array" aca="1" ref="I30" ca="1">IFERROR(INDEX(адреса,MATCH($A30&amp;I$1,время&amp;номера,0)),"")</f>
        <v/>
      </c>
      <c r="J30" s="9" t="str">
        <f t="array" aca="1" ref="J30" ca="1">IFERROR(INDEX(адреса,MATCH($A30&amp;J$1,время&amp;номера,0)),"")</f>
        <v/>
      </c>
      <c r="K30" s="9" t="str">
        <f t="array" aca="1" ref="K30" ca="1">IFERROR(INDEX(адреса,MATCH($A30&amp;K$1,время&amp;номера,0)),"")</f>
        <v/>
      </c>
    </row>
    <row r="31" spans="1:11" ht="33.75" x14ac:dyDescent="0.2">
      <c r="A31" s="10">
        <f t="array" aca="1" ref="A31" ca="1">IFERROR(INDEX(время,SMALL(IF(MATCH(время,время,0)=ROW(время)-1,ROW(время)-1),ROW(A30))),"")</f>
        <v>42098.510821759257</v>
      </c>
      <c r="B31" s="9" t="str">
        <f t="array" aca="1" ref="B31" ca="1">IFERROR(INDEX(адреса,MATCH($A31&amp;B$1,время&amp;номера,0)),"")</f>
        <v/>
      </c>
      <c r="C31" s="9" t="str">
        <f t="array" aca="1" ref="C31" ca="1">IFERROR(INDEX(адреса,MATCH($A31&amp;C$1,время&amp;номера,0)),"")</f>
        <v/>
      </c>
      <c r="D31" s="9" t="str">
        <f t="array" aca="1" ref="D31" ca="1">IFERROR(INDEX(адреса,MATCH($A31&amp;D$1,время&amp;номера,0)),"")</f>
        <v/>
      </c>
      <c r="E31" s="9" t="str">
        <f t="array" aca="1" ref="E31" ca="1">IFERROR(INDEX(адреса,MATCH($A31&amp;E$1,время&amp;номера,0)),"")</f>
        <v>г. Оренбург, ул. Лесная, 8</v>
      </c>
      <c r="F31" s="9" t="str">
        <f t="array" aca="1" ref="F31" ca="1">IFERROR(INDEX(адреса,MATCH($A31&amp;F$1,время&amp;номера,0)),"")</f>
        <v/>
      </c>
      <c r="G31" s="9" t="str">
        <f t="array" aca="1" ref="G31" ca="1">IFERROR(INDEX(адреса,MATCH($A31&amp;G$1,время&amp;номера,0)),"")</f>
        <v/>
      </c>
      <c r="H31" s="9" t="str">
        <f t="array" aca="1" ref="H31" ca="1">IFERROR(INDEX(адреса,MATCH($A31&amp;H$1,время&amp;номера,0)),"")</f>
        <v/>
      </c>
      <c r="I31" s="9" t="str">
        <f t="array" aca="1" ref="I31" ca="1">IFERROR(INDEX(адреса,MATCH($A31&amp;I$1,время&amp;номера,0)),"")</f>
        <v/>
      </c>
      <c r="J31" s="9" t="str">
        <f t="array" aca="1" ref="J31" ca="1">IFERROR(INDEX(адреса,MATCH($A31&amp;J$1,время&amp;номера,0)),"")</f>
        <v/>
      </c>
      <c r="K31" s="9" t="str">
        <f t="array" aca="1" ref="K31" ca="1">IFERROR(INDEX(адреса,MATCH($A31&amp;K$1,время&amp;номера,0)),"")</f>
        <v/>
      </c>
    </row>
    <row r="32" spans="1:11" ht="33.75" x14ac:dyDescent="0.2">
      <c r="A32" s="10">
        <f t="array" aca="1" ref="A32" ca="1">IFERROR(INDEX(время,SMALL(IF(MATCH(время,время,0)=ROW(время)-1,ROW(время)-1),ROW(A31))),"")</f>
        <v>42098.510844907411</v>
      </c>
      <c r="B32" s="9" t="str">
        <f t="array" aca="1" ref="B32" ca="1">IFERROR(INDEX(адреса,MATCH($A32&amp;B$1,время&amp;номера,0)),"")</f>
        <v/>
      </c>
      <c r="C32" s="9" t="str">
        <f t="array" aca="1" ref="C32" ca="1">IFERROR(INDEX(адреса,MATCH($A32&amp;C$1,время&amp;номера,0)),"")</f>
        <v/>
      </c>
      <c r="D32" s="9" t="str">
        <f t="array" aca="1" ref="D32" ca="1">IFERROR(INDEX(адреса,MATCH($A32&amp;D$1,время&amp;номера,0)),"")</f>
        <v/>
      </c>
      <c r="E32" s="9" t="str">
        <f t="array" aca="1" ref="E32" ca="1">IFERROR(INDEX(адреса,MATCH($A32&amp;E$1,время&amp;номера,0)),"")</f>
        <v>г. Оренбург, ул. Лесная, 8</v>
      </c>
      <c r="F32" s="9" t="str">
        <f t="array" aca="1" ref="F32" ca="1">IFERROR(INDEX(адреса,MATCH($A32&amp;F$1,время&amp;номера,0)),"")</f>
        <v/>
      </c>
      <c r="G32" s="9" t="str">
        <f t="array" aca="1" ref="G32" ca="1">IFERROR(INDEX(адреса,MATCH($A32&amp;G$1,время&amp;номера,0)),"")</f>
        <v/>
      </c>
      <c r="H32" s="9" t="str">
        <f t="array" aca="1" ref="H32" ca="1">IFERROR(INDEX(адреса,MATCH($A32&amp;H$1,время&amp;номера,0)),"")</f>
        <v/>
      </c>
      <c r="I32" s="9" t="str">
        <f t="array" aca="1" ref="I32" ca="1">IFERROR(INDEX(адреса,MATCH($A32&amp;I$1,время&amp;номера,0)),"")</f>
        <v/>
      </c>
      <c r="J32" s="9" t="str">
        <f t="array" aca="1" ref="J32" ca="1">IFERROR(INDEX(адреса,MATCH($A32&amp;J$1,время&amp;номера,0)),"")</f>
        <v/>
      </c>
      <c r="K32" s="9" t="str">
        <f t="array" aca="1" ref="K32" ca="1">IFERROR(INDEX(адреса,MATCH($A32&amp;K$1,время&amp;номера,0)),"")</f>
        <v/>
      </c>
    </row>
    <row r="33" spans="1:11" ht="33.75" x14ac:dyDescent="0.2">
      <c r="A33" s="10">
        <f t="array" aca="1" ref="A33" ca="1">IFERROR(INDEX(время,SMALL(IF(MATCH(время,время,0)=ROW(время)-1,ROW(время)-1),ROW(A32))),"")</f>
        <v>42098.513206018521</v>
      </c>
      <c r="B33" s="9" t="str">
        <f t="array" aca="1" ref="B33" ca="1">IFERROR(INDEX(адреса,MATCH($A33&amp;B$1,время&amp;номера,0)),"")</f>
        <v/>
      </c>
      <c r="C33" s="9" t="str">
        <f t="array" aca="1" ref="C33" ca="1">IFERROR(INDEX(адреса,MATCH($A33&amp;C$1,время&amp;номера,0)),"")</f>
        <v/>
      </c>
      <c r="D33" s="9" t="str">
        <f t="array" aca="1" ref="D33" ca="1">IFERROR(INDEX(адреса,MATCH($A33&amp;D$1,время&amp;номера,0)),"")</f>
        <v/>
      </c>
      <c r="E33" s="9" t="str">
        <f t="array" aca="1" ref="E33" ca="1">IFERROR(INDEX(адреса,MATCH($A33&amp;E$1,время&amp;номера,0)),"")</f>
        <v>г. Оренбург, ул. Лесная, 8</v>
      </c>
      <c r="F33" s="9" t="str">
        <f t="array" aca="1" ref="F33" ca="1">IFERROR(INDEX(адреса,MATCH($A33&amp;F$1,время&amp;номера,0)),"")</f>
        <v/>
      </c>
      <c r="G33" s="9" t="str">
        <f t="array" aca="1" ref="G33" ca="1">IFERROR(INDEX(адреса,MATCH($A33&amp;G$1,время&amp;номера,0)),"")</f>
        <v/>
      </c>
      <c r="H33" s="9" t="str">
        <f t="array" aca="1" ref="H33" ca="1">IFERROR(INDEX(адреса,MATCH($A33&amp;H$1,время&amp;номера,0)),"")</f>
        <v/>
      </c>
      <c r="I33" s="9" t="str">
        <f t="array" aca="1" ref="I33" ca="1">IFERROR(INDEX(адреса,MATCH($A33&amp;I$1,время&amp;номера,0)),"")</f>
        <v/>
      </c>
      <c r="J33" s="9" t="str">
        <f t="array" aca="1" ref="J33" ca="1">IFERROR(INDEX(адреса,MATCH($A33&amp;J$1,время&amp;номера,0)),"")</f>
        <v/>
      </c>
      <c r="K33" s="9" t="str">
        <f t="array" aca="1" ref="K33" ca="1">IFERROR(INDEX(адреса,MATCH($A33&amp;K$1,время&amp;номера,0)),"")</f>
        <v/>
      </c>
    </row>
    <row r="34" spans="1:11" ht="33.75" x14ac:dyDescent="0.2">
      <c r="A34" s="10">
        <f t="array" aca="1" ref="A34" ca="1">IFERROR(INDEX(время,SMALL(IF(MATCH(время,время,0)=ROW(время)-1,ROW(время)-1),ROW(A33))),"")</f>
        <v>42098.514398148145</v>
      </c>
      <c r="B34" s="9" t="str">
        <f t="array" aca="1" ref="B34" ca="1">IFERROR(INDEX(адреса,MATCH($A34&amp;B$1,время&amp;номера,0)),"")</f>
        <v>г. Оренбург, ул.Гоголя-120/1</v>
      </c>
      <c r="C34" s="9" t="str">
        <f t="array" aca="1" ref="C34" ca="1">IFERROR(INDEX(адреса,MATCH($A34&amp;C$1,время&amp;номера,0)),"")</f>
        <v/>
      </c>
      <c r="D34" s="9" t="str">
        <f t="array" aca="1" ref="D34" ca="1">IFERROR(INDEX(адреса,MATCH($A34&amp;D$1,время&amp;номера,0)),"")</f>
        <v/>
      </c>
      <c r="E34" s="9" t="str">
        <f t="array" aca="1" ref="E34" ca="1">IFERROR(INDEX(адреса,MATCH($A34&amp;E$1,время&amp;номера,0)),"")</f>
        <v/>
      </c>
      <c r="F34" s="9" t="str">
        <f t="array" aca="1" ref="F34" ca="1">IFERROR(INDEX(адреса,MATCH($A34&amp;F$1,время&amp;номера,0)),"")</f>
        <v/>
      </c>
      <c r="G34" s="9" t="str">
        <f t="array" aca="1" ref="G34" ca="1">IFERROR(INDEX(адреса,MATCH($A34&amp;G$1,время&amp;номера,0)),"")</f>
        <v/>
      </c>
      <c r="H34" s="9" t="str">
        <f t="array" aca="1" ref="H34" ca="1">IFERROR(INDEX(адреса,MATCH($A34&amp;H$1,время&amp;номера,0)),"")</f>
        <v/>
      </c>
      <c r="I34" s="9" t="str">
        <f t="array" aca="1" ref="I34" ca="1">IFERROR(INDEX(адреса,MATCH($A34&amp;I$1,время&amp;номера,0)),"")</f>
        <v/>
      </c>
      <c r="J34" s="9" t="str">
        <f t="array" aca="1" ref="J34" ca="1">IFERROR(INDEX(адреса,MATCH($A34&amp;J$1,время&amp;номера,0)),"")</f>
        <v/>
      </c>
      <c r="K34" s="9" t="str">
        <f t="array" aca="1" ref="K34" ca="1">IFERROR(INDEX(адреса,MATCH($A34&amp;K$1,время&amp;номера,0)),"")</f>
        <v/>
      </c>
    </row>
    <row r="35" spans="1:11" ht="33.75" x14ac:dyDescent="0.2">
      <c r="A35" s="10">
        <f t="array" aca="1" ref="A35" ca="1">IFERROR(INDEX(время,SMALL(IF(MATCH(время,время,0)=ROW(время)-1,ROW(время)-1),ROW(A34))),"")</f>
        <v>42098.517743055556</v>
      </c>
      <c r="B35" s="9" t="str">
        <f t="array" aca="1" ref="B35" ca="1">IFERROR(INDEX(адреса,MATCH($A35&amp;B$1,время&amp;номера,0)),"")</f>
        <v/>
      </c>
      <c r="C35" s="9" t="str">
        <f t="array" aca="1" ref="C35" ca="1">IFERROR(INDEX(адреса,MATCH($A35&amp;C$1,время&amp;номера,0)),"")</f>
        <v/>
      </c>
      <c r="D35" s="9" t="str">
        <f t="array" aca="1" ref="D35" ca="1">IFERROR(INDEX(адреса,MATCH($A35&amp;D$1,время&amp;номера,0)),"")</f>
        <v>г. Саратов, ул.  2я Садовая, 213</v>
      </c>
      <c r="E35" s="9" t="str">
        <f t="array" aca="1" ref="E35" ca="1">IFERROR(INDEX(адреса,MATCH($A35&amp;E$1,время&amp;номера,0)),"")</f>
        <v/>
      </c>
      <c r="F35" s="9" t="str">
        <f t="array" aca="1" ref="F35" ca="1">IFERROR(INDEX(адреса,MATCH($A35&amp;F$1,время&amp;номера,0)),"")</f>
        <v/>
      </c>
      <c r="G35" s="9" t="str">
        <f t="array" aca="1" ref="G35" ca="1">IFERROR(INDEX(адреса,MATCH($A35&amp;G$1,время&amp;номера,0)),"")</f>
        <v/>
      </c>
      <c r="H35" s="9" t="str">
        <f t="array" aca="1" ref="H35" ca="1">IFERROR(INDEX(адреса,MATCH($A35&amp;H$1,время&amp;номера,0)),"")</f>
        <v/>
      </c>
      <c r="I35" s="9" t="str">
        <f t="array" aca="1" ref="I35" ca="1">IFERROR(INDEX(адреса,MATCH($A35&amp;I$1,время&amp;номера,0)),"")</f>
        <v/>
      </c>
      <c r="J35" s="9" t="str">
        <f t="array" aca="1" ref="J35" ca="1">IFERROR(INDEX(адреса,MATCH($A35&amp;J$1,время&amp;номера,0)),"")</f>
        <v/>
      </c>
      <c r="K35" s="9" t="str">
        <f t="array" aca="1" ref="K35" ca="1">IFERROR(INDEX(адреса,MATCH($A35&amp;K$1,время&amp;номера,0)),"")</f>
        <v/>
      </c>
    </row>
    <row r="36" spans="1:11" ht="33.75" x14ac:dyDescent="0.2">
      <c r="A36" s="10">
        <f t="array" aca="1" ref="A36" ca="1">IFERROR(INDEX(время,SMALL(IF(MATCH(время,время,0)=ROW(время)-1,ROW(время)-1),ROW(A35))),"")</f>
        <v>42098.524375000001</v>
      </c>
      <c r="B36" s="9" t="str">
        <f t="array" aca="1" ref="B36" ca="1">IFERROR(INDEX(адреса,MATCH($A36&amp;B$1,время&amp;номера,0)),"")</f>
        <v/>
      </c>
      <c r="C36" s="9" t="str">
        <f t="array" aca="1" ref="C36" ca="1">IFERROR(INDEX(адреса,MATCH($A36&amp;C$1,время&amp;номера,0)),"")</f>
        <v/>
      </c>
      <c r="D36" s="9" t="str">
        <f t="array" aca="1" ref="D36" ca="1">IFERROR(INDEX(адреса,MATCH($A36&amp;D$1,время&amp;номера,0)),"")</f>
        <v/>
      </c>
      <c r="E36" s="9" t="str">
        <f t="array" aca="1" ref="E36" ca="1">IFERROR(INDEX(адреса,MATCH($A36&amp;E$1,время&amp;номера,0)),"")</f>
        <v>г. Оренбург, ул. Лесная, 8</v>
      </c>
      <c r="F36" s="9" t="str">
        <f t="array" aca="1" ref="F36" ca="1">IFERROR(INDEX(адреса,MATCH($A36&amp;F$1,время&amp;номера,0)),"")</f>
        <v/>
      </c>
      <c r="G36" s="9" t="str">
        <f t="array" aca="1" ref="G36" ca="1">IFERROR(INDEX(адреса,MATCH($A36&amp;G$1,время&amp;номера,0)),"")</f>
        <v/>
      </c>
      <c r="H36" s="9" t="str">
        <f t="array" aca="1" ref="H36" ca="1">IFERROR(INDEX(адреса,MATCH($A36&amp;H$1,время&amp;номера,0)),"")</f>
        <v/>
      </c>
      <c r="I36" s="9" t="str">
        <f t="array" aca="1" ref="I36" ca="1">IFERROR(INDEX(адреса,MATCH($A36&amp;I$1,время&amp;номера,0)),"")</f>
        <v/>
      </c>
      <c r="J36" s="9" t="str">
        <f t="array" aca="1" ref="J36" ca="1">IFERROR(INDEX(адреса,MATCH($A36&amp;J$1,время&amp;номера,0)),"")</f>
        <v/>
      </c>
      <c r="K36" s="9" t="str">
        <f t="array" aca="1" ref="K36" ca="1">IFERROR(INDEX(адреса,MATCH($A36&amp;K$1,время&amp;номера,0)),"")</f>
        <v/>
      </c>
    </row>
    <row r="37" spans="1:11" ht="33.75" x14ac:dyDescent="0.2">
      <c r="A37" s="10">
        <f t="array" aca="1" ref="A37" ca="1">IFERROR(INDEX(время,SMALL(IF(MATCH(время,время,0)=ROW(время)-1,ROW(время)-1),ROW(A36))),"")</f>
        <v>42099.525810185187</v>
      </c>
      <c r="B37" s="9" t="str">
        <f t="array" aca="1" ref="B37" ca="1">IFERROR(INDEX(адреса,MATCH($A37&amp;B$1,время&amp;номера,0)),"")</f>
        <v/>
      </c>
      <c r="C37" s="9" t="str">
        <f t="array" aca="1" ref="C37" ca="1">IFERROR(INDEX(адреса,MATCH($A37&amp;C$1,время&amp;номера,0)),"")</f>
        <v/>
      </c>
      <c r="D37" s="9" t="str">
        <f t="array" aca="1" ref="D37" ca="1">IFERROR(INDEX(адреса,MATCH($A37&amp;D$1,время&amp;номера,0)),"")</f>
        <v/>
      </c>
      <c r="E37" s="9" t="str">
        <f t="array" aca="1" ref="E37" ca="1">IFERROR(INDEX(адреса,MATCH($A37&amp;E$1,время&amp;номера,0)),"")</f>
        <v>г. Оренбург, ул. Лесная, 8</v>
      </c>
      <c r="F37" s="9" t="str">
        <f t="array" aca="1" ref="F37" ca="1">IFERROR(INDEX(адреса,MATCH($A37&amp;F$1,время&amp;номера,0)),"")</f>
        <v/>
      </c>
      <c r="G37" s="9" t="str">
        <f t="array" aca="1" ref="G37" ca="1">IFERROR(INDEX(адреса,MATCH($A37&amp;G$1,время&amp;номера,0)),"")</f>
        <v/>
      </c>
      <c r="H37" s="9" t="str">
        <f t="array" aca="1" ref="H37" ca="1">IFERROR(INDEX(адреса,MATCH($A37&amp;H$1,время&amp;номера,0)),"")</f>
        <v/>
      </c>
      <c r="I37" s="9" t="str">
        <f t="array" aca="1" ref="I37" ca="1">IFERROR(INDEX(адреса,MATCH($A37&amp;I$1,время&amp;номера,0)),"")</f>
        <v/>
      </c>
      <c r="J37" s="9" t="str">
        <f t="array" aca="1" ref="J37" ca="1">IFERROR(INDEX(адреса,MATCH($A37&amp;J$1,время&amp;номера,0)),"")</f>
        <v/>
      </c>
      <c r="K37" s="9" t="str">
        <f t="array" aca="1" ref="K37" ca="1">IFERROR(INDEX(адреса,MATCH($A37&amp;K$1,время&amp;номера,0)),"")</f>
        <v/>
      </c>
    </row>
    <row r="38" spans="1:11" ht="33.75" x14ac:dyDescent="0.2">
      <c r="A38" s="10">
        <f t="array" aca="1" ref="A38" ca="1">IFERROR(INDEX(время,SMALL(IF(MATCH(время,время,0)=ROW(время)-1,ROW(время)-1),ROW(A37))),"")</f>
        <v>42099.527048611111</v>
      </c>
      <c r="B38" s="9" t="str">
        <f t="array" aca="1" ref="B38" ca="1">IFERROR(INDEX(адреса,MATCH($A38&amp;B$1,время&amp;номера,0)),"")</f>
        <v/>
      </c>
      <c r="C38" s="9" t="str">
        <f t="array" aca="1" ref="C38" ca="1">IFERROR(INDEX(адреса,MATCH($A38&amp;C$1,время&amp;номера,0)),"")</f>
        <v/>
      </c>
      <c r="D38" s="9" t="str">
        <f t="array" aca="1" ref="D38" ca="1">IFERROR(INDEX(адреса,MATCH($A38&amp;D$1,время&amp;номера,0)),"")</f>
        <v/>
      </c>
      <c r="E38" s="9" t="str">
        <f t="array" aca="1" ref="E38" ca="1">IFERROR(INDEX(адреса,MATCH($A38&amp;E$1,время&amp;номера,0)),"")</f>
        <v>г. Оренбург, ул. Лесная, 8</v>
      </c>
      <c r="F38" s="9" t="str">
        <f t="array" aca="1" ref="F38" ca="1">IFERROR(INDEX(адреса,MATCH($A38&amp;F$1,время&amp;номера,0)),"")</f>
        <v/>
      </c>
      <c r="G38" s="9" t="str">
        <f t="array" aca="1" ref="G38" ca="1">IFERROR(INDEX(адреса,MATCH($A38&amp;G$1,время&amp;номера,0)),"")</f>
        <v/>
      </c>
      <c r="H38" s="9" t="str">
        <f t="array" aca="1" ref="H38" ca="1">IFERROR(INDEX(адреса,MATCH($A38&amp;H$1,время&amp;номера,0)),"")</f>
        <v/>
      </c>
      <c r="I38" s="9" t="str">
        <f t="array" aca="1" ref="I38" ca="1">IFERROR(INDEX(адреса,MATCH($A38&amp;I$1,время&amp;номера,0)),"")</f>
        <v/>
      </c>
      <c r="J38" s="9" t="str">
        <f t="array" aca="1" ref="J38" ca="1">IFERROR(INDEX(адреса,MATCH($A38&amp;J$1,время&amp;номера,0)),"")</f>
        <v/>
      </c>
      <c r="K38" s="9" t="str">
        <f t="array" aca="1" ref="K38" ca="1">IFERROR(INDEX(адреса,MATCH($A38&amp;K$1,время&amp;номера,0)),"")</f>
        <v/>
      </c>
    </row>
    <row r="39" spans="1:11" ht="33.75" x14ac:dyDescent="0.2">
      <c r="A39" s="10">
        <f t="array" aca="1" ref="A39" ca="1">IFERROR(INDEX(время,SMALL(IF(MATCH(время,время,0)=ROW(время)-1,ROW(время)-1),ROW(A38))),"")</f>
        <v>42099.529305555552</v>
      </c>
      <c r="B39" s="9" t="str">
        <f t="array" aca="1" ref="B39" ca="1">IFERROR(INDEX(адреса,MATCH($A39&amp;B$1,время&amp;номера,0)),"")</f>
        <v/>
      </c>
      <c r="C39" s="9" t="str">
        <f t="array" aca="1" ref="C39" ca="1">IFERROR(INDEX(адреса,MATCH($A39&amp;C$1,время&amp;номера,0)),"")</f>
        <v/>
      </c>
      <c r="D39" s="9" t="str">
        <f t="array" aca="1" ref="D39" ca="1">IFERROR(INDEX(адреса,MATCH($A39&amp;D$1,время&amp;номера,0)),"")</f>
        <v/>
      </c>
      <c r="E39" s="9" t="str">
        <f t="array" aca="1" ref="E39" ca="1">IFERROR(INDEX(адреса,MATCH($A39&amp;E$1,время&amp;номера,0)),"")</f>
        <v/>
      </c>
      <c r="F39" s="9" t="str">
        <f t="array" aca="1" ref="F39" ca="1">IFERROR(INDEX(адреса,MATCH($A39&amp;F$1,время&amp;номера,0)),"")</f>
        <v>г. Самара, ул. Пушкина, д.137</v>
      </c>
      <c r="G39" s="9" t="str">
        <f t="array" aca="1" ref="G39" ca="1">IFERROR(INDEX(адреса,MATCH($A39&amp;G$1,время&amp;номера,0)),"")</f>
        <v/>
      </c>
      <c r="H39" s="9" t="str">
        <f t="array" aca="1" ref="H39" ca="1">IFERROR(INDEX(адреса,MATCH($A39&amp;H$1,время&amp;номера,0)),"")</f>
        <v/>
      </c>
      <c r="I39" s="9" t="str">
        <f t="array" aca="1" ref="I39" ca="1">IFERROR(INDEX(адреса,MATCH($A39&amp;I$1,время&amp;номера,0)),"")</f>
        <v/>
      </c>
      <c r="J39" s="9" t="str">
        <f t="array" aca="1" ref="J39" ca="1">IFERROR(INDEX(адреса,MATCH($A39&amp;J$1,время&amp;номера,0)),"")</f>
        <v/>
      </c>
      <c r="K39" s="9" t="str">
        <f t="array" aca="1" ref="K39" ca="1">IFERROR(INDEX(адреса,MATCH($A39&amp;K$1,время&amp;номера,0)),"")</f>
        <v/>
      </c>
    </row>
    <row r="40" spans="1:11" ht="33.75" x14ac:dyDescent="0.2">
      <c r="A40" s="10">
        <f t="array" aca="1" ref="A40" ca="1">IFERROR(INDEX(время,SMALL(IF(MATCH(время,время,0)=ROW(время)-1,ROW(время)-1),ROW(A39))),"")</f>
        <v>42099.532488425924</v>
      </c>
      <c r="B40" s="9" t="str">
        <f t="array" aca="1" ref="B40" ca="1">IFERROR(INDEX(адреса,MATCH($A40&amp;B$1,время&amp;номера,0)),"")</f>
        <v/>
      </c>
      <c r="C40" s="9" t="str">
        <f t="array" aca="1" ref="C40" ca="1">IFERROR(INDEX(адреса,MATCH($A40&amp;C$1,время&amp;номера,0)),"")</f>
        <v/>
      </c>
      <c r="D40" s="9" t="str">
        <f t="array" aca="1" ref="D40" ca="1">IFERROR(INDEX(адреса,MATCH($A40&amp;D$1,время&amp;номера,0)),"")</f>
        <v/>
      </c>
      <c r="E40" s="9" t="str">
        <f t="array" aca="1" ref="E40" ca="1">IFERROR(INDEX(адреса,MATCH($A40&amp;E$1,время&amp;номера,0)),"")</f>
        <v/>
      </c>
      <c r="F40" s="9" t="str">
        <f t="array" aca="1" ref="F40" ca="1">IFERROR(INDEX(адреса,MATCH($A40&amp;F$1,время&amp;номера,0)),"")</f>
        <v>г. Самара, ул. Пушкина, д.137</v>
      </c>
      <c r="G40" s="9" t="str">
        <f t="array" aca="1" ref="G40" ca="1">IFERROR(INDEX(адреса,MATCH($A40&amp;G$1,время&amp;номера,0)),"")</f>
        <v/>
      </c>
      <c r="H40" s="9" t="str">
        <f t="array" aca="1" ref="H40" ca="1">IFERROR(INDEX(адреса,MATCH($A40&amp;H$1,время&amp;номера,0)),"")</f>
        <v/>
      </c>
      <c r="I40" s="9" t="str">
        <f t="array" aca="1" ref="I40" ca="1">IFERROR(INDEX(адреса,MATCH($A40&amp;I$1,время&amp;номера,0)),"")</f>
        <v/>
      </c>
      <c r="J40" s="9" t="str">
        <f t="array" aca="1" ref="J40" ca="1">IFERROR(INDEX(адреса,MATCH($A40&amp;J$1,время&amp;номера,0)),"")</f>
        <v/>
      </c>
      <c r="K40" s="9" t="str">
        <f t="array" aca="1" ref="K40" ca="1">IFERROR(INDEX(адреса,MATCH($A40&amp;K$1,время&amp;номера,0)),"")</f>
        <v/>
      </c>
    </row>
    <row r="41" spans="1:11" ht="33.75" x14ac:dyDescent="0.2">
      <c r="A41" s="10">
        <f t="array" aca="1" ref="A41" ca="1">IFERROR(INDEX(время,SMALL(IF(MATCH(время,время,0)=ROW(время)-1,ROW(время)-1),ROW(A40))),"")</f>
        <v>42099.535474537035</v>
      </c>
      <c r="B41" s="9" t="str">
        <f t="array" aca="1" ref="B41" ca="1">IFERROR(INDEX(адреса,MATCH($A41&amp;B$1,время&amp;номера,0)),"")</f>
        <v/>
      </c>
      <c r="C41" s="9" t="str">
        <f t="array" aca="1" ref="C41" ca="1">IFERROR(INDEX(адреса,MATCH($A41&amp;C$1,время&amp;номера,0)),"")</f>
        <v/>
      </c>
      <c r="D41" s="9" t="str">
        <f t="array" aca="1" ref="D41" ca="1">IFERROR(INDEX(адреса,MATCH($A41&amp;D$1,время&amp;номера,0)),"")</f>
        <v/>
      </c>
      <c r="E41" s="9" t="str">
        <f t="array" aca="1" ref="E41" ca="1">IFERROR(INDEX(адреса,MATCH($A41&amp;E$1,время&amp;номера,0)),"")</f>
        <v/>
      </c>
      <c r="F41" s="9" t="str">
        <f t="array" aca="1" ref="F41" ca="1">IFERROR(INDEX(адреса,MATCH($A41&amp;F$1,время&amp;номера,0)),"")</f>
        <v>г. Самара, ул. Пушкина, д.137</v>
      </c>
      <c r="G41" s="9" t="str">
        <f t="array" aca="1" ref="G41" ca="1">IFERROR(INDEX(адреса,MATCH($A41&amp;G$1,время&amp;номера,0)),"")</f>
        <v/>
      </c>
      <c r="H41" s="9" t="str">
        <f t="array" aca="1" ref="H41" ca="1">IFERROR(INDEX(адреса,MATCH($A41&amp;H$1,время&amp;номера,0)),"")</f>
        <v/>
      </c>
      <c r="I41" s="9" t="str">
        <f t="array" aca="1" ref="I41" ca="1">IFERROR(INDEX(адреса,MATCH($A41&amp;I$1,время&amp;номера,0)),"")</f>
        <v/>
      </c>
      <c r="J41" s="9" t="str">
        <f t="array" aca="1" ref="J41" ca="1">IFERROR(INDEX(адреса,MATCH($A41&amp;J$1,время&amp;номера,0)),"")</f>
        <v/>
      </c>
      <c r="K41" s="9" t="str">
        <f t="array" aca="1" ref="K41" ca="1">IFERROR(INDEX(адреса,MATCH($A41&amp;K$1,время&amp;номера,0)),"")</f>
        <v/>
      </c>
    </row>
    <row r="42" spans="1:11" ht="33.75" x14ac:dyDescent="0.2">
      <c r="A42" s="10">
        <f t="array" aca="1" ref="A42" ca="1">IFERROR(INDEX(время,SMALL(IF(MATCH(время,время,0)=ROW(время)-1,ROW(время)-1),ROW(A41))),"")</f>
        <v>42099.535879629628</v>
      </c>
      <c r="B42" s="9" t="str">
        <f t="array" aca="1" ref="B42" ca="1">IFERROR(INDEX(адреса,MATCH($A42&amp;B$1,время&amp;номера,0)),"")</f>
        <v/>
      </c>
      <c r="C42" s="9" t="str">
        <f t="array" aca="1" ref="C42" ca="1">IFERROR(INDEX(адреса,MATCH($A42&amp;C$1,время&amp;номера,0)),"")</f>
        <v/>
      </c>
      <c r="D42" s="9" t="str">
        <f t="array" aca="1" ref="D42" ca="1">IFERROR(INDEX(адреса,MATCH($A42&amp;D$1,время&amp;номера,0)),"")</f>
        <v>г. Саратов, ул.  2я Садовая, 213</v>
      </c>
      <c r="E42" s="9" t="str">
        <f t="array" aca="1" ref="E42" ca="1">IFERROR(INDEX(адреса,MATCH($A42&amp;E$1,время&amp;номера,0)),"")</f>
        <v/>
      </c>
      <c r="F42" s="9" t="str">
        <f t="array" aca="1" ref="F42" ca="1">IFERROR(INDEX(адреса,MATCH($A42&amp;F$1,время&amp;номера,0)),"")</f>
        <v/>
      </c>
      <c r="G42" s="9" t="str">
        <f t="array" aca="1" ref="G42" ca="1">IFERROR(INDEX(адреса,MATCH($A42&amp;G$1,время&amp;номера,0)),"")</f>
        <v/>
      </c>
      <c r="H42" s="9" t="str">
        <f t="array" aca="1" ref="H42" ca="1">IFERROR(INDEX(адреса,MATCH($A42&amp;H$1,время&amp;номера,0)),"")</f>
        <v/>
      </c>
      <c r="I42" s="9" t="str">
        <f t="array" aca="1" ref="I42" ca="1">IFERROR(INDEX(адреса,MATCH($A42&amp;I$1,время&amp;номера,0)),"")</f>
        <v/>
      </c>
      <c r="J42" s="9" t="str">
        <f t="array" aca="1" ref="J42" ca="1">IFERROR(INDEX(адреса,MATCH($A42&amp;J$1,время&amp;номера,0)),"")</f>
        <v/>
      </c>
      <c r="K42" s="9" t="str">
        <f t="array" aca="1" ref="K42" ca="1">IFERROR(INDEX(адреса,MATCH($A42&amp;K$1,время&amp;номера,0)),"")</f>
        <v/>
      </c>
    </row>
    <row r="43" spans="1:11" ht="33.75" x14ac:dyDescent="0.2">
      <c r="A43" s="10">
        <f t="array" aca="1" ref="A43" ca="1">IFERROR(INDEX(время,SMALL(IF(MATCH(время,время,0)=ROW(время)-1,ROW(время)-1),ROW(A42))),"")</f>
        <v>42099.537060185183</v>
      </c>
      <c r="B43" s="9" t="str">
        <f t="array" aca="1" ref="B43" ca="1">IFERROR(INDEX(адреса,MATCH($A43&amp;B$1,время&amp;номера,0)),"")</f>
        <v/>
      </c>
      <c r="C43" s="9" t="str">
        <f t="array" aca="1" ref="C43" ca="1">IFERROR(INDEX(адреса,MATCH($A43&amp;C$1,время&amp;номера,0)),"")</f>
        <v/>
      </c>
      <c r="D43" s="9" t="str">
        <f t="array" aca="1" ref="D43" ca="1">IFERROR(INDEX(адреса,MATCH($A43&amp;D$1,время&amp;номера,0)),"")</f>
        <v>г. Саратов, ул.  2я Садовая, 213</v>
      </c>
      <c r="E43" s="9" t="str">
        <f t="array" aca="1" ref="E43" ca="1">IFERROR(INDEX(адреса,MATCH($A43&amp;E$1,время&amp;номера,0)),"")</f>
        <v/>
      </c>
      <c r="F43" s="9" t="str">
        <f t="array" aca="1" ref="F43" ca="1">IFERROR(INDEX(адреса,MATCH($A43&amp;F$1,время&amp;номера,0)),"")</f>
        <v/>
      </c>
      <c r="G43" s="9" t="str">
        <f t="array" aca="1" ref="G43" ca="1">IFERROR(INDEX(адреса,MATCH($A43&amp;G$1,время&amp;номера,0)),"")</f>
        <v/>
      </c>
      <c r="H43" s="9" t="str">
        <f t="array" aca="1" ref="H43" ca="1">IFERROR(INDEX(адреса,MATCH($A43&amp;H$1,время&amp;номера,0)),"")</f>
        <v/>
      </c>
      <c r="I43" s="9" t="str">
        <f t="array" aca="1" ref="I43" ca="1">IFERROR(INDEX(адреса,MATCH($A43&amp;I$1,время&amp;номера,0)),"")</f>
        <v/>
      </c>
      <c r="J43" s="9" t="str">
        <f t="array" aca="1" ref="J43" ca="1">IFERROR(INDEX(адреса,MATCH($A43&amp;J$1,время&amp;номера,0)),"")</f>
        <v/>
      </c>
      <c r="K43" s="9" t="str">
        <f t="array" aca="1" ref="K43" ca="1">IFERROR(INDEX(адреса,MATCH($A43&amp;K$1,время&amp;номера,0)),"")</f>
        <v/>
      </c>
    </row>
    <row r="44" spans="1:11" ht="33.75" x14ac:dyDescent="0.2">
      <c r="A44" s="10">
        <f t="array" aca="1" ref="A44" ca="1">IFERROR(INDEX(время,SMALL(IF(MATCH(время,время,0)=ROW(время)-1,ROW(время)-1),ROW(A43))),"")</f>
        <v>42099.53869212963</v>
      </c>
      <c r="B44" s="9" t="str">
        <f t="array" aca="1" ref="B44" ca="1">IFERROR(INDEX(адреса,MATCH($A44&amp;B$1,время&amp;номера,0)),"")</f>
        <v/>
      </c>
      <c r="C44" s="9" t="str">
        <f t="array" aca="1" ref="C44" ca="1">IFERROR(INDEX(адреса,MATCH($A44&amp;C$1,время&amp;номера,0)),"")</f>
        <v/>
      </c>
      <c r="D44" s="9" t="str">
        <f t="array" aca="1" ref="D44" ca="1">IFERROR(INDEX(адреса,MATCH($A44&amp;D$1,время&amp;номера,0)),"")</f>
        <v>г. Саратов, ул.  2я Садовая, 213</v>
      </c>
      <c r="E44" s="9" t="str">
        <f t="array" aca="1" ref="E44" ca="1">IFERROR(INDEX(адреса,MATCH($A44&amp;E$1,время&amp;номера,0)),"")</f>
        <v/>
      </c>
      <c r="F44" s="9" t="str">
        <f t="array" aca="1" ref="F44" ca="1">IFERROR(INDEX(адреса,MATCH($A44&amp;F$1,время&amp;номера,0)),"")</f>
        <v/>
      </c>
      <c r="G44" s="9" t="str">
        <f t="array" aca="1" ref="G44" ca="1">IFERROR(INDEX(адреса,MATCH($A44&amp;G$1,время&amp;номера,0)),"")</f>
        <v/>
      </c>
      <c r="H44" s="9" t="str">
        <f t="array" aca="1" ref="H44" ca="1">IFERROR(INDEX(адреса,MATCH($A44&amp;H$1,время&amp;номера,0)),"")</f>
        <v/>
      </c>
      <c r="I44" s="9" t="str">
        <f t="array" aca="1" ref="I44" ca="1">IFERROR(INDEX(адреса,MATCH($A44&amp;I$1,время&amp;номера,0)),"")</f>
        <v/>
      </c>
      <c r="J44" s="9" t="str">
        <f t="array" aca="1" ref="J44" ca="1">IFERROR(INDEX(адреса,MATCH($A44&amp;J$1,время&amp;номера,0)),"")</f>
        <v/>
      </c>
      <c r="K44" s="9" t="str">
        <f t="array" aca="1" ref="K44" ca="1">IFERROR(INDEX(адреса,MATCH($A44&amp;K$1,время&amp;номера,0)),"")</f>
        <v/>
      </c>
    </row>
    <row r="45" spans="1:11" ht="33.75" x14ac:dyDescent="0.2">
      <c r="A45" s="10">
        <f t="array" aca="1" ref="A45" ca="1">IFERROR(INDEX(время,SMALL(IF(MATCH(время,время,0)=ROW(время)-1,ROW(время)-1),ROW(A44))),"")</f>
        <v>42099.538958333331</v>
      </c>
      <c r="B45" s="9" t="str">
        <f t="array" aca="1" ref="B45" ca="1">IFERROR(INDEX(адреса,MATCH($A45&amp;B$1,время&amp;номера,0)),"")</f>
        <v/>
      </c>
      <c r="C45" s="9" t="str">
        <f t="array" aca="1" ref="C45" ca="1">IFERROR(INDEX(адреса,MATCH($A45&amp;C$1,время&amp;номера,0)),"")</f>
        <v/>
      </c>
      <c r="D45" s="9" t="str">
        <f t="array" aca="1" ref="D45" ca="1">IFERROR(INDEX(адреса,MATCH($A45&amp;D$1,время&amp;номера,0)),"")</f>
        <v>г. Саратов, ул.  2я Садовая, 213</v>
      </c>
      <c r="E45" s="9" t="str">
        <f t="array" aca="1" ref="E45" ca="1">IFERROR(INDEX(адреса,MATCH($A45&amp;E$1,время&amp;номера,0)),"")</f>
        <v/>
      </c>
      <c r="F45" s="9" t="str">
        <f t="array" aca="1" ref="F45" ca="1">IFERROR(INDEX(адреса,MATCH($A45&amp;F$1,время&amp;номера,0)),"")</f>
        <v/>
      </c>
      <c r="G45" s="9" t="str">
        <f t="array" aca="1" ref="G45" ca="1">IFERROR(INDEX(адреса,MATCH($A45&amp;G$1,время&amp;номера,0)),"")</f>
        <v/>
      </c>
      <c r="H45" s="9" t="str">
        <f t="array" aca="1" ref="H45" ca="1">IFERROR(INDEX(адреса,MATCH($A45&amp;H$1,время&amp;номера,0)),"")</f>
        <v/>
      </c>
      <c r="I45" s="9" t="str">
        <f t="array" aca="1" ref="I45" ca="1">IFERROR(INDEX(адреса,MATCH($A45&amp;I$1,время&amp;номера,0)),"")</f>
        <v/>
      </c>
      <c r="J45" s="9" t="str">
        <f t="array" aca="1" ref="J45" ca="1">IFERROR(INDEX(адреса,MATCH($A45&amp;J$1,время&amp;номера,0)),"")</f>
        <v/>
      </c>
      <c r="K45" s="9" t="str">
        <f t="array" aca="1" ref="K45" ca="1">IFERROR(INDEX(адреса,MATCH($A45&amp;K$1,время&amp;номера,0)),"")</f>
        <v/>
      </c>
    </row>
    <row r="46" spans="1:11" ht="33.75" x14ac:dyDescent="0.2">
      <c r="A46" s="10">
        <f t="array" aca="1" ref="A46" ca="1">IFERROR(INDEX(время,SMALL(IF(MATCH(время,время,0)=ROW(время)-1,ROW(время)-1),ROW(A45))),"")</f>
        <v>42099.539270833331</v>
      </c>
      <c r="B46" s="9" t="str">
        <f t="array" aca="1" ref="B46" ca="1">IFERROR(INDEX(адреса,MATCH($A46&amp;B$1,время&amp;номера,0)),"")</f>
        <v/>
      </c>
      <c r="C46" s="9" t="str">
        <f t="array" aca="1" ref="C46" ca="1">IFERROR(INDEX(адреса,MATCH($A46&amp;C$1,время&amp;номера,0)),"")</f>
        <v/>
      </c>
      <c r="D46" s="9" t="str">
        <f t="array" aca="1" ref="D46" ca="1">IFERROR(INDEX(адреса,MATCH($A46&amp;D$1,время&amp;номера,0)),"")</f>
        <v/>
      </c>
      <c r="E46" s="9" t="str">
        <f t="array" aca="1" ref="E46" ca="1">IFERROR(INDEX(адреса,MATCH($A46&amp;E$1,время&amp;номера,0)),"")</f>
        <v/>
      </c>
      <c r="F46" s="9" t="str">
        <f t="array" aca="1" ref="F46" ca="1">IFERROR(INDEX(адреса,MATCH($A46&amp;F$1,время&amp;номера,0)),"")</f>
        <v>г. Самара, ул. Пушкина, д.137</v>
      </c>
      <c r="G46" s="9" t="str">
        <f t="array" aca="1" ref="G46" ca="1">IFERROR(INDEX(адреса,MATCH($A46&amp;G$1,время&amp;номера,0)),"")</f>
        <v/>
      </c>
      <c r="H46" s="9" t="str">
        <f t="array" aca="1" ref="H46" ca="1">IFERROR(INDEX(адреса,MATCH($A46&amp;H$1,время&amp;номера,0)),"")</f>
        <v/>
      </c>
      <c r="I46" s="9" t="str">
        <f t="array" aca="1" ref="I46" ca="1">IFERROR(INDEX(адреса,MATCH($A46&amp;I$1,время&amp;номера,0)),"")</f>
        <v/>
      </c>
      <c r="J46" s="9" t="str">
        <f t="array" aca="1" ref="J46" ca="1">IFERROR(INDEX(адреса,MATCH($A46&amp;J$1,время&amp;номера,0)),"")</f>
        <v/>
      </c>
      <c r="K46" s="9" t="str">
        <f t="array" aca="1" ref="K46" ca="1">IFERROR(INDEX(адреса,MATCH($A46&amp;K$1,время&amp;номера,0)),"")</f>
        <v/>
      </c>
    </row>
    <row r="47" spans="1:11" ht="33.75" x14ac:dyDescent="0.2">
      <c r="A47" s="10">
        <f t="array" aca="1" ref="A47" ca="1">IFERROR(INDEX(время,SMALL(IF(MATCH(время,время,0)=ROW(время)-1,ROW(время)-1),ROW(A46))),"")</f>
        <v>42099.539976851855</v>
      </c>
      <c r="B47" s="9" t="str">
        <f t="array" aca="1" ref="B47" ca="1">IFERROR(INDEX(адреса,MATCH($A47&amp;B$1,время&amp;номера,0)),"")</f>
        <v/>
      </c>
      <c r="C47" s="9" t="str">
        <f t="array" aca="1" ref="C47" ca="1">IFERROR(INDEX(адреса,MATCH($A47&amp;C$1,время&amp;номера,0)),"")</f>
        <v/>
      </c>
      <c r="D47" s="9" t="str">
        <f t="array" aca="1" ref="D47" ca="1">IFERROR(INDEX(адреса,MATCH($A47&amp;D$1,время&amp;номера,0)),"")</f>
        <v/>
      </c>
      <c r="E47" s="9" t="str">
        <f t="array" aca="1" ref="E47" ca="1">IFERROR(INDEX(адреса,MATCH($A47&amp;E$1,время&amp;номера,0)),"")</f>
        <v/>
      </c>
      <c r="F47" s="9" t="str">
        <f t="array" aca="1" ref="F47" ca="1">IFERROR(INDEX(адреса,MATCH($A47&amp;F$1,время&amp;номера,0)),"")</f>
        <v>г. Самара, ул. Пушкина, д.137</v>
      </c>
      <c r="G47" s="9" t="str">
        <f t="array" aca="1" ref="G47" ca="1">IFERROR(INDEX(адреса,MATCH($A47&amp;G$1,время&amp;номера,0)),"")</f>
        <v/>
      </c>
      <c r="H47" s="9" t="str">
        <f t="array" aca="1" ref="H47" ca="1">IFERROR(INDEX(адреса,MATCH($A47&amp;H$1,время&amp;номера,0)),"")</f>
        <v/>
      </c>
      <c r="I47" s="9" t="str">
        <f t="array" aca="1" ref="I47" ca="1">IFERROR(INDEX(адреса,MATCH($A47&amp;I$1,время&amp;номера,0)),"")</f>
        <v/>
      </c>
      <c r="J47" s="9" t="str">
        <f t="array" aca="1" ref="J47" ca="1">IFERROR(INDEX(адреса,MATCH($A47&amp;J$1,время&amp;номера,0)),"")</f>
        <v/>
      </c>
      <c r="K47" s="9" t="str">
        <f t="array" aca="1" ref="K47" ca="1">IFERROR(INDEX(адреса,MATCH($A47&amp;K$1,время&amp;номера,0)),"")</f>
        <v/>
      </c>
    </row>
    <row r="48" spans="1:11" ht="33.75" x14ac:dyDescent="0.2">
      <c r="A48" s="10">
        <f t="array" aca="1" ref="A48" ca="1">IFERROR(INDEX(время,SMALL(IF(MATCH(время,время,0)=ROW(время)-1,ROW(время)-1),ROW(A47))),"")</f>
        <v>42099.540196759262</v>
      </c>
      <c r="B48" s="9" t="str">
        <f t="array" aca="1" ref="B48" ca="1">IFERROR(INDEX(адреса,MATCH($A48&amp;B$1,время&amp;номера,0)),"")</f>
        <v/>
      </c>
      <c r="C48" s="9" t="str">
        <f t="array" aca="1" ref="C48" ca="1">IFERROR(INDEX(адреса,MATCH($A48&amp;C$1,время&amp;номера,0)),"")</f>
        <v/>
      </c>
      <c r="D48" s="9" t="str">
        <f t="array" aca="1" ref="D48" ca="1">IFERROR(INDEX(адреса,MATCH($A48&amp;D$1,время&amp;номера,0)),"")</f>
        <v/>
      </c>
      <c r="E48" s="9" t="str">
        <f t="array" aca="1" ref="E48" ca="1">IFERROR(INDEX(адреса,MATCH($A48&amp;E$1,время&amp;номера,0)),"")</f>
        <v/>
      </c>
      <c r="F48" s="9" t="str">
        <f t="array" aca="1" ref="F48" ca="1">IFERROR(INDEX(адреса,MATCH($A48&amp;F$1,время&amp;номера,0)),"")</f>
        <v>г. Самара, ул. Пушкина, д.137</v>
      </c>
      <c r="G48" s="9" t="str">
        <f t="array" aca="1" ref="G48" ca="1">IFERROR(INDEX(адреса,MATCH($A48&amp;G$1,время&amp;номера,0)),"")</f>
        <v/>
      </c>
      <c r="H48" s="9" t="str">
        <f t="array" aca="1" ref="H48" ca="1">IFERROR(INDEX(адреса,MATCH($A48&amp;H$1,время&amp;номера,0)),"")</f>
        <v/>
      </c>
      <c r="I48" s="9" t="str">
        <f t="array" aca="1" ref="I48" ca="1">IFERROR(INDEX(адреса,MATCH($A48&amp;I$1,время&amp;номера,0)),"")</f>
        <v/>
      </c>
      <c r="J48" s="9" t="str">
        <f t="array" aca="1" ref="J48" ca="1">IFERROR(INDEX(адреса,MATCH($A48&amp;J$1,время&amp;номера,0)),"")</f>
        <v/>
      </c>
      <c r="K48" s="9" t="str">
        <f t="array" aca="1" ref="K48" ca="1">IFERROR(INDEX(адреса,MATCH($A48&amp;K$1,время&amp;номера,0)),"")</f>
        <v/>
      </c>
    </row>
    <row r="49" spans="1:11" ht="33.75" x14ac:dyDescent="0.2">
      <c r="A49" s="10">
        <f t="array" aca="1" ref="A49" ca="1">IFERROR(INDEX(время,SMALL(IF(MATCH(время,время,0)=ROW(время)-1,ROW(время)-1),ROW(A48))),"")</f>
        <v>42099.540451388886</v>
      </c>
      <c r="B49" s="9" t="str">
        <f t="array" aca="1" ref="B49" ca="1">IFERROR(INDEX(адреса,MATCH($A49&amp;B$1,время&amp;номера,0)),"")</f>
        <v/>
      </c>
      <c r="C49" s="9" t="str">
        <f t="array" aca="1" ref="C49" ca="1">IFERROR(INDEX(адреса,MATCH($A49&amp;C$1,время&amp;номера,0)),"")</f>
        <v/>
      </c>
      <c r="D49" s="9" t="str">
        <f t="array" aca="1" ref="D49" ca="1">IFERROR(INDEX(адреса,MATCH($A49&amp;D$1,время&amp;номера,0)),"")</f>
        <v/>
      </c>
      <c r="E49" s="9" t="str">
        <f t="array" aca="1" ref="E49" ca="1">IFERROR(INDEX(адреса,MATCH($A49&amp;E$1,время&amp;номера,0)),"")</f>
        <v/>
      </c>
      <c r="F49" s="9" t="str">
        <f t="array" aca="1" ref="F49" ca="1">IFERROR(INDEX(адреса,MATCH($A49&amp;F$1,время&amp;номера,0)),"")</f>
        <v>г. Самара, ул. Пушкина, д.137</v>
      </c>
      <c r="G49" s="9" t="str">
        <f t="array" aca="1" ref="G49" ca="1">IFERROR(INDEX(адреса,MATCH($A49&amp;G$1,время&amp;номера,0)),"")</f>
        <v/>
      </c>
      <c r="H49" s="9" t="str">
        <f t="array" aca="1" ref="H49" ca="1">IFERROR(INDEX(адреса,MATCH($A49&amp;H$1,время&amp;номера,0)),"")</f>
        <v/>
      </c>
      <c r="I49" s="9" t="str">
        <f t="array" aca="1" ref="I49" ca="1">IFERROR(INDEX(адреса,MATCH($A49&amp;I$1,время&amp;номера,0)),"")</f>
        <v/>
      </c>
      <c r="J49" s="9" t="str">
        <f t="array" aca="1" ref="J49" ca="1">IFERROR(INDEX(адреса,MATCH($A49&amp;J$1,время&amp;номера,0)),"")</f>
        <v/>
      </c>
      <c r="K49" s="9" t="str">
        <f t="array" aca="1" ref="K49" ca="1">IFERROR(INDEX(адреса,MATCH($A49&amp;K$1,время&amp;номера,0)),"")</f>
        <v/>
      </c>
    </row>
    <row r="50" spans="1:11" ht="33.75" x14ac:dyDescent="0.2">
      <c r="A50" s="10">
        <f t="array" aca="1" ref="A50" ca="1">IFERROR(INDEX(время,SMALL(IF(MATCH(время,время,0)=ROW(время)-1,ROW(время)-1),ROW(A49))),"")</f>
        <v>42099.556840277779</v>
      </c>
      <c r="B50" s="9" t="str">
        <f t="array" aca="1" ref="B50" ca="1">IFERROR(INDEX(адреса,MATCH($A50&amp;B$1,время&amp;номера,0)),"")</f>
        <v/>
      </c>
      <c r="C50" s="9" t="str">
        <f t="array" aca="1" ref="C50" ca="1">IFERROR(INDEX(адреса,MATCH($A50&amp;C$1,время&amp;номера,0)),"")</f>
        <v/>
      </c>
      <c r="D50" s="9" t="str">
        <f t="array" aca="1" ref="D50" ca="1">IFERROR(INDEX(адреса,MATCH($A50&amp;D$1,время&amp;номера,0)),"")</f>
        <v/>
      </c>
      <c r="E50" s="9" t="str">
        <f t="array" aca="1" ref="E50" ca="1">IFERROR(INDEX(адреса,MATCH($A50&amp;E$1,время&amp;номера,0)),"")</f>
        <v>г. Оренбург, ул. Толстого б\н, здание АО «Наугольник», павилион №11</v>
      </c>
      <c r="F50" s="9" t="str">
        <f t="array" aca="1" ref="F50" ca="1">IFERROR(INDEX(адреса,MATCH($A50&amp;F$1,время&amp;номера,0)),"")</f>
        <v/>
      </c>
      <c r="G50" s="9" t="str">
        <f t="array" aca="1" ref="G50" ca="1">IFERROR(INDEX(адреса,MATCH($A50&amp;G$1,время&amp;номера,0)),"")</f>
        <v/>
      </c>
      <c r="H50" s="9" t="str">
        <f t="array" aca="1" ref="H50" ca="1">IFERROR(INDEX(адреса,MATCH($A50&amp;H$1,время&amp;номера,0)),"")</f>
        <v/>
      </c>
      <c r="I50" s="9" t="str">
        <f t="array" aca="1" ref="I50" ca="1">IFERROR(INDEX(адреса,MATCH($A50&amp;I$1,время&amp;номера,0)),"")</f>
        <v/>
      </c>
      <c r="J50" s="9" t="str">
        <f t="array" aca="1" ref="J50" ca="1">IFERROR(INDEX(адреса,MATCH($A50&amp;J$1,время&amp;номера,0)),"")</f>
        <v/>
      </c>
      <c r="K50" s="9" t="str">
        <f t="array" aca="1" ref="K50" ca="1">IFERROR(INDEX(адреса,MATCH($A50&amp;K$1,время&amp;номера,0)),"")</f>
        <v/>
      </c>
    </row>
    <row r="51" spans="1:11" ht="33.75" x14ac:dyDescent="0.2">
      <c r="A51" s="10">
        <f t="array" aca="1" ref="A51" ca="1">IFERROR(INDEX(время,SMALL(IF(MATCH(время,время,0)=ROW(время)-1,ROW(время)-1),ROW(A50))),"")</f>
        <v>42099.567083333335</v>
      </c>
      <c r="B51" s="9" t="str">
        <f t="array" aca="1" ref="B51" ca="1">IFERROR(INDEX(адреса,MATCH($A51&amp;B$1,время&amp;номера,0)),"")</f>
        <v/>
      </c>
      <c r="C51" s="9" t="str">
        <f t="array" aca="1" ref="C51" ca="1">IFERROR(INDEX(адреса,MATCH($A51&amp;C$1,время&amp;номера,0)),"")</f>
        <v/>
      </c>
      <c r="D51" s="9" t="str">
        <f t="array" aca="1" ref="D51" ca="1">IFERROR(INDEX(адреса,MATCH($A51&amp;D$1,время&amp;номера,0)),"")</f>
        <v/>
      </c>
      <c r="E51" s="9" t="str">
        <f t="array" aca="1" ref="E51" ca="1">IFERROR(INDEX(адреса,MATCH($A51&amp;E$1,время&amp;номера,0)),"")</f>
        <v/>
      </c>
      <c r="F51" s="9">
        <f t="array" aca="1" ref="F51" ca="1">IFERROR(INDEX(адреса,MATCH($A51&amp;F$1,время&amp;номера,0)),"")</f>
        <v>0</v>
      </c>
      <c r="G51" s="9" t="str">
        <f t="array" aca="1" ref="G51" ca="1">IFERROR(INDEX(адреса,MATCH($A51&amp;G$1,время&amp;номера,0)),"")</f>
        <v/>
      </c>
      <c r="H51" s="9" t="str">
        <f t="array" aca="1" ref="H51" ca="1">IFERROR(INDEX(адреса,MATCH($A51&amp;H$1,время&amp;номера,0)),"")</f>
        <v/>
      </c>
      <c r="I51" s="9" t="str">
        <f t="array" aca="1" ref="I51" ca="1">IFERROR(INDEX(адреса,MATCH($A51&amp;I$1,время&amp;номера,0)),"")</f>
        <v/>
      </c>
      <c r="J51" s="9" t="str">
        <f t="array" aca="1" ref="J51" ca="1">IFERROR(INDEX(адреса,MATCH($A51&amp;J$1,время&amp;номера,0)),"")</f>
        <v/>
      </c>
      <c r="K51" s="9" t="str">
        <f t="array" aca="1" ref="K51" ca="1">IFERROR(INDEX(адреса,MATCH($A51&amp;K$1,время&amp;номера,0)),"")</f>
        <v/>
      </c>
    </row>
    <row r="52" spans="1:11" ht="33.75" x14ac:dyDescent="0.2">
      <c r="A52" s="10">
        <f t="array" aca="1" ref="A52" ca="1">IFERROR(INDEX(время,SMALL(IF(MATCH(время,время,0)=ROW(время)-1,ROW(время)-1),ROW(A51))),"")</f>
        <v>42099.582060185188</v>
      </c>
      <c r="B52" s="9" t="str">
        <f t="array" aca="1" ref="B52" ca="1">IFERROR(INDEX(адреса,MATCH($A52&amp;B$1,время&amp;номера,0)),"")</f>
        <v/>
      </c>
      <c r="C52" s="9" t="str">
        <f t="array" aca="1" ref="C52" ca="1">IFERROR(INDEX(адреса,MATCH($A52&amp;C$1,время&amp;номера,0)),"")</f>
        <v/>
      </c>
      <c r="D52" s="9" t="str">
        <f t="array" aca="1" ref="D52" ca="1">IFERROR(INDEX(адреса,MATCH($A52&amp;D$1,время&amp;номера,0)),"")</f>
        <v/>
      </c>
      <c r="E52" s="9" t="str">
        <f t="array" aca="1" ref="E52" ca="1">IFERROR(INDEX(адреса,MATCH($A52&amp;E$1,время&amp;номера,0)),"")</f>
        <v/>
      </c>
      <c r="F52" s="9" t="str">
        <f t="array" aca="1" ref="F52" ca="1">IFERROR(INDEX(адреса,MATCH($A52&amp;F$1,время&amp;номера,0)),"")</f>
        <v>г. Самара, ул. Пушкина, д.137</v>
      </c>
      <c r="G52" s="9" t="str">
        <f t="array" aca="1" ref="G52" ca="1">IFERROR(INDEX(адреса,MATCH($A52&amp;G$1,время&amp;номера,0)),"")</f>
        <v/>
      </c>
      <c r="H52" s="9" t="str">
        <f t="array" aca="1" ref="H52" ca="1">IFERROR(INDEX(адреса,MATCH($A52&amp;H$1,время&amp;номера,0)),"")</f>
        <v/>
      </c>
      <c r="I52" s="9" t="str">
        <f t="array" aca="1" ref="I52" ca="1">IFERROR(INDEX(адреса,MATCH($A52&amp;I$1,время&amp;номера,0)),"")</f>
        <v/>
      </c>
      <c r="J52" s="9" t="str">
        <f t="array" aca="1" ref="J52" ca="1">IFERROR(INDEX(адреса,MATCH($A52&amp;J$1,время&amp;номера,0)),"")</f>
        <v/>
      </c>
      <c r="K52" s="9" t="str">
        <f t="array" aca="1" ref="K52" ca="1">IFERROR(INDEX(адреса,MATCH($A52&amp;K$1,время&amp;номера,0)),"")</f>
        <v/>
      </c>
    </row>
    <row r="53" spans="1:11" ht="33.75" x14ac:dyDescent="0.2">
      <c r="A53" s="10">
        <f t="array" aca="1" ref="A53" ca="1">IFERROR(INDEX(время,SMALL(IF(MATCH(время,время,0)=ROW(время)-1,ROW(время)-1),ROW(A52))),"")</f>
        <v>42099.587881944448</v>
      </c>
      <c r="B53" s="9" t="str">
        <f t="array" aca="1" ref="B53" ca="1">IFERROR(INDEX(адреса,MATCH($A53&amp;B$1,время&amp;номера,0)),"")</f>
        <v/>
      </c>
      <c r="C53" s="9">
        <f t="array" aca="1" ref="C53" ca="1">IFERROR(INDEX(адреса,MATCH($A53&amp;C$1,время&amp;номера,0)),"")</f>
        <v>0</v>
      </c>
      <c r="D53" s="9" t="str">
        <f t="array" aca="1" ref="D53" ca="1">IFERROR(INDEX(адреса,MATCH($A53&amp;D$1,время&amp;номера,0)),"")</f>
        <v/>
      </c>
      <c r="E53" s="9" t="str">
        <f t="array" aca="1" ref="E53" ca="1">IFERROR(INDEX(адреса,MATCH($A53&amp;E$1,время&amp;номера,0)),"")</f>
        <v/>
      </c>
      <c r="F53" s="9" t="str">
        <f t="array" aca="1" ref="F53" ca="1">IFERROR(INDEX(адреса,MATCH($A53&amp;F$1,время&amp;номера,0)),"")</f>
        <v/>
      </c>
      <c r="G53" s="9" t="str">
        <f t="array" aca="1" ref="G53" ca="1">IFERROR(INDEX(адреса,MATCH($A53&amp;G$1,время&amp;номера,0)),"")</f>
        <v/>
      </c>
      <c r="H53" s="9" t="str">
        <f t="array" aca="1" ref="H53" ca="1">IFERROR(INDEX(адреса,MATCH($A53&amp;H$1,время&amp;номера,0)),"")</f>
        <v/>
      </c>
      <c r="I53" s="9" t="str">
        <f t="array" aca="1" ref="I53" ca="1">IFERROR(INDEX(адреса,MATCH($A53&amp;I$1,время&amp;номера,0)),"")</f>
        <v/>
      </c>
      <c r="J53" s="9" t="str">
        <f t="array" aca="1" ref="J53" ca="1">IFERROR(INDEX(адреса,MATCH($A53&amp;J$1,время&amp;номера,0)),"")</f>
        <v/>
      </c>
      <c r="K53" s="9" t="str">
        <f t="array" aca="1" ref="K53" ca="1">IFERROR(INDEX(адреса,MATCH($A53&amp;K$1,время&amp;номера,0)),"")</f>
        <v/>
      </c>
    </row>
    <row r="54" spans="1:11" ht="33.75" x14ac:dyDescent="0.2">
      <c r="A54" s="10" t="str">
        <f t="array" aca="1" ref="A54" ca="1">IFERROR(INDEX(время,SMALL(IF(MATCH(время,время,0)=ROW(время)-1,ROW(время)-1),ROW(A53))),"")</f>
        <v/>
      </c>
      <c r="B54" s="9" t="str">
        <f t="array" aca="1" ref="B54" ca="1">IFERROR(INDEX(адреса,MATCH($A54&amp;B$1,время&amp;номера,0)),"")</f>
        <v/>
      </c>
      <c r="C54" s="9" t="str">
        <f t="array" aca="1" ref="C54" ca="1">IFERROR(INDEX(адреса,MATCH($A54&amp;C$1,время&amp;номера,0)),"")</f>
        <v/>
      </c>
      <c r="D54" s="9" t="str">
        <f t="array" aca="1" ref="D54" ca="1">IFERROR(INDEX(адреса,MATCH($A54&amp;D$1,время&amp;номера,0)),"")</f>
        <v/>
      </c>
      <c r="E54" s="9" t="str">
        <f t="array" aca="1" ref="E54" ca="1">IFERROR(INDEX(адреса,MATCH($A54&amp;E$1,время&amp;номера,0)),"")</f>
        <v/>
      </c>
      <c r="F54" s="9" t="str">
        <f t="array" aca="1" ref="F54" ca="1">IFERROR(INDEX(адреса,MATCH($A54&amp;F$1,время&amp;номера,0)),"")</f>
        <v/>
      </c>
      <c r="G54" s="9" t="str">
        <f t="array" aca="1" ref="G54" ca="1">IFERROR(INDEX(адреса,MATCH($A54&amp;G$1,время&amp;номера,0)),"")</f>
        <v/>
      </c>
      <c r="H54" s="9" t="str">
        <f t="array" aca="1" ref="H54" ca="1">IFERROR(INDEX(адреса,MATCH($A54&amp;H$1,время&amp;номера,0)),"")</f>
        <v/>
      </c>
      <c r="I54" s="9" t="str">
        <f t="array" aca="1" ref="I54" ca="1">IFERROR(INDEX(адреса,MATCH($A54&amp;I$1,время&amp;номера,0)),"")</f>
        <v/>
      </c>
      <c r="J54" s="9" t="str">
        <f t="array" aca="1" ref="J54" ca="1">IFERROR(INDEX(адреса,MATCH($A54&amp;J$1,время&amp;номера,0)),"")</f>
        <v/>
      </c>
      <c r="K54" s="9" t="str">
        <f t="array" aca="1" ref="K54" ca="1">IFERROR(INDEX(адреса,MATCH($A54&amp;K$1,время&amp;номера,0)),"")</f>
        <v/>
      </c>
    </row>
    <row r="55" spans="1:11" ht="33.75" x14ac:dyDescent="0.2">
      <c r="A55" s="10" t="str">
        <f t="array" aca="1" ref="A55" ca="1">IFERROR(INDEX(время,SMALL(IF(MATCH(время,время,0)=ROW(время)-1,ROW(время)-1),ROW(A54))),"")</f>
        <v/>
      </c>
      <c r="B55" s="9" t="str">
        <f t="array" aca="1" ref="B55" ca="1">IFERROR(INDEX(адреса,MATCH($A55&amp;B$1,время&amp;номера,0)),"")</f>
        <v/>
      </c>
      <c r="C55" s="9" t="str">
        <f t="array" aca="1" ref="C55" ca="1">IFERROR(INDEX(адреса,MATCH($A55&amp;C$1,время&amp;номера,0)),"")</f>
        <v/>
      </c>
      <c r="D55" s="9" t="str">
        <f t="array" aca="1" ref="D55" ca="1">IFERROR(INDEX(адреса,MATCH($A55&amp;D$1,время&amp;номера,0)),"")</f>
        <v/>
      </c>
      <c r="E55" s="9" t="str">
        <f t="array" aca="1" ref="E55" ca="1">IFERROR(INDEX(адреса,MATCH($A55&amp;E$1,время&amp;номера,0)),"")</f>
        <v/>
      </c>
      <c r="F55" s="9" t="str">
        <f t="array" aca="1" ref="F55" ca="1">IFERROR(INDEX(адреса,MATCH($A55&amp;F$1,время&amp;номера,0)),"")</f>
        <v/>
      </c>
      <c r="G55" s="9" t="str">
        <f t="array" aca="1" ref="G55" ca="1">IFERROR(INDEX(адреса,MATCH($A55&amp;G$1,время&amp;номера,0)),"")</f>
        <v/>
      </c>
      <c r="H55" s="9" t="str">
        <f t="array" aca="1" ref="H55" ca="1">IFERROR(INDEX(адреса,MATCH($A55&amp;H$1,время&amp;номера,0)),"")</f>
        <v/>
      </c>
      <c r="I55" s="9" t="str">
        <f t="array" aca="1" ref="I55" ca="1">IFERROR(INDEX(адреса,MATCH($A55&amp;I$1,время&amp;номера,0)),"")</f>
        <v/>
      </c>
      <c r="J55" s="9" t="str">
        <f t="array" aca="1" ref="J55" ca="1">IFERROR(INDEX(адреса,MATCH($A55&amp;J$1,время&amp;номера,0)),"")</f>
        <v/>
      </c>
      <c r="K55" s="9" t="str">
        <f t="array" aca="1" ref="K55" ca="1">IFERROR(INDEX(адреса,MATCH($A55&amp;K$1,время&amp;номера,0)),"")</f>
        <v/>
      </c>
    </row>
    <row r="56" spans="1:11" ht="33.75" x14ac:dyDescent="0.2">
      <c r="A56" s="10" t="str">
        <f t="array" aca="1" ref="A56" ca="1">IFERROR(INDEX(время,SMALL(IF(MATCH(время,время,0)=ROW(время)-1,ROW(время)-1),ROW(A55))),"")</f>
        <v/>
      </c>
      <c r="B56" s="9" t="str">
        <f t="array" aca="1" ref="B56" ca="1">IFERROR(INDEX(адреса,MATCH($A56&amp;B$1,время&amp;номера,0)),"")</f>
        <v/>
      </c>
      <c r="C56" s="9" t="str">
        <f t="array" aca="1" ref="C56" ca="1">IFERROR(INDEX(адреса,MATCH($A56&amp;C$1,время&amp;номера,0)),"")</f>
        <v/>
      </c>
      <c r="D56" s="9" t="str">
        <f t="array" aca="1" ref="D56" ca="1">IFERROR(INDEX(адреса,MATCH($A56&amp;D$1,время&amp;номера,0)),"")</f>
        <v/>
      </c>
      <c r="E56" s="9" t="str">
        <f t="array" aca="1" ref="E56" ca="1">IFERROR(INDEX(адреса,MATCH($A56&amp;E$1,время&amp;номера,0)),"")</f>
        <v/>
      </c>
      <c r="F56" s="9" t="str">
        <f t="array" aca="1" ref="F56" ca="1">IFERROR(INDEX(адреса,MATCH($A56&amp;F$1,время&amp;номера,0)),"")</f>
        <v/>
      </c>
      <c r="G56" s="9" t="str">
        <f t="array" aca="1" ref="G56" ca="1">IFERROR(INDEX(адреса,MATCH($A56&amp;G$1,время&amp;номера,0)),"")</f>
        <v/>
      </c>
      <c r="H56" s="9" t="str">
        <f t="array" aca="1" ref="H56" ca="1">IFERROR(INDEX(адреса,MATCH($A56&amp;H$1,время&amp;номера,0)),"")</f>
        <v/>
      </c>
      <c r="I56" s="9" t="str">
        <f t="array" aca="1" ref="I56" ca="1">IFERROR(INDEX(адреса,MATCH($A56&amp;I$1,время&amp;номера,0)),"")</f>
        <v/>
      </c>
      <c r="J56" s="9" t="str">
        <f t="array" aca="1" ref="J56" ca="1">IFERROR(INDEX(адреса,MATCH($A56&amp;J$1,время&amp;номера,0)),"")</f>
        <v/>
      </c>
      <c r="K56" s="9" t="str">
        <f t="array" aca="1" ref="K56" ca="1">IFERROR(INDEX(адреса,MATCH($A56&amp;K$1,время&amp;номера,0)),"")</f>
        <v/>
      </c>
    </row>
    <row r="57" spans="1:11" ht="33.75" x14ac:dyDescent="0.2">
      <c r="A57" s="10" t="str">
        <f t="array" aca="1" ref="A57" ca="1">IFERROR(INDEX(время,SMALL(IF(MATCH(время,время,0)=ROW(время)-1,ROW(время)-1),ROW(A56))),"")</f>
        <v/>
      </c>
      <c r="B57" s="9" t="str">
        <f t="array" aca="1" ref="B57" ca="1">IFERROR(INDEX(адреса,MATCH($A57&amp;B$1,время&amp;номера,0)),"")</f>
        <v/>
      </c>
      <c r="C57" s="9" t="str">
        <f t="array" aca="1" ref="C57" ca="1">IFERROR(INDEX(адреса,MATCH($A57&amp;C$1,время&amp;номера,0)),"")</f>
        <v/>
      </c>
      <c r="D57" s="9" t="str">
        <f t="array" aca="1" ref="D57" ca="1">IFERROR(INDEX(адреса,MATCH($A57&amp;D$1,время&amp;номера,0)),"")</f>
        <v/>
      </c>
      <c r="E57" s="9" t="str">
        <f t="array" aca="1" ref="E57" ca="1">IFERROR(INDEX(адреса,MATCH($A57&amp;E$1,время&amp;номера,0)),"")</f>
        <v/>
      </c>
      <c r="F57" s="9" t="str">
        <f t="array" aca="1" ref="F57" ca="1">IFERROR(INDEX(адреса,MATCH($A57&amp;F$1,время&amp;номера,0)),"")</f>
        <v/>
      </c>
      <c r="G57" s="9" t="str">
        <f t="array" aca="1" ref="G57" ca="1">IFERROR(INDEX(адреса,MATCH($A57&amp;G$1,время&amp;номера,0)),"")</f>
        <v/>
      </c>
      <c r="H57" s="9" t="str">
        <f t="array" aca="1" ref="H57" ca="1">IFERROR(INDEX(адреса,MATCH($A57&amp;H$1,время&amp;номера,0)),"")</f>
        <v/>
      </c>
      <c r="I57" s="9" t="str">
        <f t="array" aca="1" ref="I57" ca="1">IFERROR(INDEX(адреса,MATCH($A57&amp;I$1,время&amp;номера,0)),"")</f>
        <v/>
      </c>
      <c r="J57" s="9" t="str">
        <f t="array" aca="1" ref="J57" ca="1">IFERROR(INDEX(адреса,MATCH($A57&amp;J$1,время&amp;номера,0)),"")</f>
        <v/>
      </c>
      <c r="K57" s="9" t="str">
        <f t="array" aca="1" ref="K57" ca="1">IFERROR(INDEX(адреса,MATCH($A57&amp;K$1,время&amp;номера,0)),"")</f>
        <v/>
      </c>
    </row>
    <row r="58" spans="1:11" ht="33.75" x14ac:dyDescent="0.2">
      <c r="A58" s="10" t="str">
        <f t="array" aca="1" ref="A58" ca="1">IFERROR(INDEX(время,SMALL(IF(MATCH(время,время,0)=ROW(время)-1,ROW(время)-1),ROW(A57))),"")</f>
        <v/>
      </c>
      <c r="B58" s="9" t="str">
        <f t="array" aca="1" ref="B58" ca="1">IFERROR(INDEX(адреса,MATCH($A58&amp;B$1,время&amp;номера,0)),"")</f>
        <v/>
      </c>
      <c r="C58" s="9" t="str">
        <f t="array" aca="1" ref="C58" ca="1">IFERROR(INDEX(адреса,MATCH($A58&amp;C$1,время&amp;номера,0)),"")</f>
        <v/>
      </c>
      <c r="D58" s="9" t="str">
        <f t="array" aca="1" ref="D58" ca="1">IFERROR(INDEX(адреса,MATCH($A58&amp;D$1,время&amp;номера,0)),"")</f>
        <v/>
      </c>
      <c r="E58" s="9" t="str">
        <f t="array" aca="1" ref="E58" ca="1">IFERROR(INDEX(адреса,MATCH($A58&amp;E$1,время&amp;номера,0)),"")</f>
        <v/>
      </c>
      <c r="F58" s="9" t="str">
        <f t="array" aca="1" ref="F58" ca="1">IFERROR(INDEX(адреса,MATCH($A58&amp;F$1,время&amp;номера,0)),"")</f>
        <v/>
      </c>
      <c r="G58" s="9" t="str">
        <f t="array" aca="1" ref="G58" ca="1">IFERROR(INDEX(адреса,MATCH($A58&amp;G$1,время&amp;номера,0)),"")</f>
        <v/>
      </c>
      <c r="H58" s="9" t="str">
        <f t="array" aca="1" ref="H58" ca="1">IFERROR(INDEX(адреса,MATCH($A58&amp;H$1,время&amp;номера,0)),"")</f>
        <v/>
      </c>
      <c r="I58" s="9" t="str">
        <f t="array" aca="1" ref="I58" ca="1">IFERROR(INDEX(адреса,MATCH($A58&amp;I$1,время&amp;номера,0)),"")</f>
        <v/>
      </c>
      <c r="J58" s="9" t="str">
        <f t="array" aca="1" ref="J58" ca="1">IFERROR(INDEX(адреса,MATCH($A58&amp;J$1,время&amp;номера,0)),"")</f>
        <v/>
      </c>
      <c r="K58" s="9" t="str">
        <f t="array" aca="1" ref="K58" ca="1">IFERROR(INDEX(адреса,MATCH($A58&amp;K$1,время&amp;номера,0)),"")</f>
        <v/>
      </c>
    </row>
    <row r="59" spans="1:11" ht="33.75" x14ac:dyDescent="0.2">
      <c r="A59" s="10" t="str">
        <f t="array" aca="1" ref="A59" ca="1">IFERROR(INDEX(время,SMALL(IF(MATCH(время,время,0)=ROW(время)-1,ROW(время)-1),ROW(A58))),"")</f>
        <v/>
      </c>
      <c r="B59" s="9" t="str">
        <f t="array" aca="1" ref="B59" ca="1">IFERROR(INDEX(адреса,MATCH($A59&amp;B$1,время&amp;номера,0)),"")</f>
        <v/>
      </c>
      <c r="C59" s="9" t="str">
        <f t="array" aca="1" ref="C59" ca="1">IFERROR(INDEX(адреса,MATCH($A59&amp;C$1,время&amp;номера,0)),"")</f>
        <v/>
      </c>
      <c r="D59" s="9" t="str">
        <f t="array" aca="1" ref="D59" ca="1">IFERROR(INDEX(адреса,MATCH($A59&amp;D$1,время&amp;номера,0)),"")</f>
        <v/>
      </c>
      <c r="E59" s="9" t="str">
        <f t="array" aca="1" ref="E59" ca="1">IFERROR(INDEX(адреса,MATCH($A59&amp;E$1,время&amp;номера,0)),"")</f>
        <v/>
      </c>
      <c r="F59" s="9" t="str">
        <f t="array" aca="1" ref="F59" ca="1">IFERROR(INDEX(адреса,MATCH($A59&amp;F$1,время&amp;номера,0)),"")</f>
        <v/>
      </c>
      <c r="G59" s="9" t="str">
        <f t="array" aca="1" ref="G59" ca="1">IFERROR(INDEX(адреса,MATCH($A59&amp;G$1,время&amp;номера,0)),"")</f>
        <v/>
      </c>
      <c r="H59" s="9" t="str">
        <f t="array" aca="1" ref="H59" ca="1">IFERROR(INDEX(адреса,MATCH($A59&amp;H$1,время&amp;номера,0)),"")</f>
        <v/>
      </c>
      <c r="I59" s="9" t="str">
        <f t="array" aca="1" ref="I59" ca="1">IFERROR(INDEX(адреса,MATCH($A59&amp;I$1,время&amp;номера,0)),"")</f>
        <v/>
      </c>
      <c r="J59" s="9" t="str">
        <f t="array" aca="1" ref="J59" ca="1">IFERROR(INDEX(адреса,MATCH($A59&amp;J$1,время&amp;номера,0)),"")</f>
        <v/>
      </c>
      <c r="K59" s="9" t="str">
        <f t="array" aca="1" ref="K59" ca="1">IFERROR(INDEX(адреса,MATCH($A59&amp;K$1,время&amp;номера,0)),"")</f>
        <v/>
      </c>
    </row>
    <row r="60" spans="1:11" ht="33.75" x14ac:dyDescent="0.2">
      <c r="A60" s="10" t="str">
        <f t="array" aca="1" ref="A60" ca="1">IFERROR(INDEX(время,SMALL(IF(MATCH(время,время,0)=ROW(время)-1,ROW(время)-1),ROW(A59))),"")</f>
        <v/>
      </c>
      <c r="B60" s="9" t="str">
        <f t="array" aca="1" ref="B60" ca="1">IFERROR(INDEX(адреса,MATCH($A60&amp;B$1,время&amp;номера,0)),"")</f>
        <v/>
      </c>
      <c r="C60" s="9" t="str">
        <f t="array" aca="1" ref="C60" ca="1">IFERROR(INDEX(адреса,MATCH($A60&amp;C$1,время&amp;номера,0)),"")</f>
        <v/>
      </c>
      <c r="D60" s="9" t="str">
        <f t="array" aca="1" ref="D60" ca="1">IFERROR(INDEX(адреса,MATCH($A60&amp;D$1,время&amp;номера,0)),"")</f>
        <v/>
      </c>
      <c r="E60" s="9" t="str">
        <f t="array" aca="1" ref="E60" ca="1">IFERROR(INDEX(адреса,MATCH($A60&amp;E$1,время&amp;номера,0)),"")</f>
        <v/>
      </c>
      <c r="F60" s="9" t="str">
        <f t="array" aca="1" ref="F60" ca="1">IFERROR(INDEX(адреса,MATCH($A60&amp;F$1,время&amp;номера,0)),"")</f>
        <v/>
      </c>
      <c r="G60" s="9" t="str">
        <f t="array" aca="1" ref="G60" ca="1">IFERROR(INDEX(адреса,MATCH($A60&amp;G$1,время&amp;номера,0)),"")</f>
        <v/>
      </c>
      <c r="H60" s="9" t="str">
        <f t="array" aca="1" ref="H60" ca="1">IFERROR(INDEX(адреса,MATCH($A60&amp;H$1,время&amp;номера,0)),"")</f>
        <v/>
      </c>
      <c r="I60" s="9" t="str">
        <f t="array" aca="1" ref="I60" ca="1">IFERROR(INDEX(адреса,MATCH($A60&amp;I$1,время&amp;номера,0)),"")</f>
        <v/>
      </c>
      <c r="J60" s="9" t="str">
        <f t="array" aca="1" ref="J60" ca="1">IFERROR(INDEX(адреса,MATCH($A60&amp;J$1,время&amp;номера,0)),"")</f>
        <v/>
      </c>
      <c r="K60" s="9" t="str">
        <f t="array" aca="1" ref="K60" ca="1">IFERROR(INDEX(адреса,MATCH($A60&amp;K$1,время&amp;номера,0)),"")</f>
        <v/>
      </c>
    </row>
    <row r="61" spans="1:11" ht="33.75" x14ac:dyDescent="0.2">
      <c r="A61" s="10" t="str">
        <f t="array" aca="1" ref="A61" ca="1">IFERROR(INDEX(время,SMALL(IF(MATCH(время,время,0)=ROW(время)-1,ROW(время)-1),ROW(A60))),"")</f>
        <v/>
      </c>
      <c r="B61" s="9" t="str">
        <f t="array" aca="1" ref="B61" ca="1">IFERROR(INDEX(адреса,MATCH($A61&amp;B$1,время&amp;номера,0)),"")</f>
        <v/>
      </c>
      <c r="C61" s="9" t="str">
        <f t="array" aca="1" ref="C61" ca="1">IFERROR(INDEX(адреса,MATCH($A61&amp;C$1,время&amp;номера,0)),"")</f>
        <v/>
      </c>
      <c r="D61" s="9" t="str">
        <f t="array" aca="1" ref="D61" ca="1">IFERROR(INDEX(адреса,MATCH($A61&amp;D$1,время&amp;номера,0)),"")</f>
        <v/>
      </c>
      <c r="E61" s="9" t="str">
        <f t="array" aca="1" ref="E61" ca="1">IFERROR(INDEX(адреса,MATCH($A61&amp;E$1,время&amp;номера,0)),"")</f>
        <v/>
      </c>
      <c r="F61" s="9" t="str">
        <f t="array" aca="1" ref="F61" ca="1">IFERROR(INDEX(адреса,MATCH($A61&amp;F$1,время&amp;номера,0)),"")</f>
        <v/>
      </c>
      <c r="G61" s="9" t="str">
        <f t="array" aca="1" ref="G61" ca="1">IFERROR(INDEX(адреса,MATCH($A61&amp;G$1,время&amp;номера,0)),"")</f>
        <v/>
      </c>
      <c r="H61" s="9" t="str">
        <f t="array" aca="1" ref="H61" ca="1">IFERROR(INDEX(адреса,MATCH($A61&amp;H$1,время&amp;номера,0)),"")</f>
        <v/>
      </c>
      <c r="I61" s="9" t="str">
        <f t="array" aca="1" ref="I61" ca="1">IFERROR(INDEX(адреса,MATCH($A61&amp;I$1,время&amp;номера,0)),"")</f>
        <v/>
      </c>
      <c r="J61" s="9" t="str">
        <f t="array" aca="1" ref="J61" ca="1">IFERROR(INDEX(адреса,MATCH($A61&amp;J$1,время&amp;номера,0)),"")</f>
        <v/>
      </c>
      <c r="K61" s="9" t="str">
        <f t="array" aca="1" ref="K61" ca="1">IFERROR(INDEX(адреса,MATCH($A61&amp;K$1,время&amp;номера,0)),"")</f>
        <v/>
      </c>
    </row>
    <row r="62" spans="1:11" ht="33.75" x14ac:dyDescent="0.2">
      <c r="A62" s="10" t="str">
        <f t="array" aca="1" ref="A62" ca="1">IFERROR(INDEX(время,SMALL(IF(MATCH(время,время,0)=ROW(время)-1,ROW(время)-1),ROW(A61))),"")</f>
        <v/>
      </c>
      <c r="B62" s="9" t="str">
        <f t="array" aca="1" ref="B62" ca="1">IFERROR(INDEX(адреса,MATCH($A62&amp;B$1,время&amp;номера,0)),"")</f>
        <v/>
      </c>
      <c r="C62" s="9" t="str">
        <f t="array" aca="1" ref="C62" ca="1">IFERROR(INDEX(адреса,MATCH($A62&amp;C$1,время&amp;номера,0)),"")</f>
        <v/>
      </c>
      <c r="D62" s="9" t="str">
        <f t="array" aca="1" ref="D62" ca="1">IFERROR(INDEX(адреса,MATCH($A62&amp;D$1,время&amp;номера,0)),"")</f>
        <v/>
      </c>
      <c r="E62" s="9" t="str">
        <f t="array" aca="1" ref="E62" ca="1">IFERROR(INDEX(адреса,MATCH($A62&amp;E$1,время&amp;номера,0)),"")</f>
        <v/>
      </c>
      <c r="F62" s="9" t="str">
        <f t="array" aca="1" ref="F62" ca="1">IFERROR(INDEX(адреса,MATCH($A62&amp;F$1,время&amp;номера,0)),"")</f>
        <v/>
      </c>
      <c r="G62" s="9" t="str">
        <f t="array" aca="1" ref="G62" ca="1">IFERROR(INDEX(адреса,MATCH($A62&amp;G$1,время&amp;номера,0)),"")</f>
        <v/>
      </c>
      <c r="H62" s="9" t="str">
        <f t="array" aca="1" ref="H62" ca="1">IFERROR(INDEX(адреса,MATCH($A62&amp;H$1,время&amp;номера,0)),"")</f>
        <v/>
      </c>
      <c r="I62" s="9" t="str">
        <f t="array" aca="1" ref="I62" ca="1">IFERROR(INDEX(адреса,MATCH($A62&amp;I$1,время&amp;номера,0)),"")</f>
        <v/>
      </c>
      <c r="J62" s="9" t="str">
        <f t="array" aca="1" ref="J62" ca="1">IFERROR(INDEX(адреса,MATCH($A62&amp;J$1,время&amp;номера,0)),"")</f>
        <v/>
      </c>
      <c r="K62" s="9" t="str">
        <f t="array" aca="1" ref="K62" ca="1">IFERROR(INDEX(адреса,MATCH($A62&amp;K$1,время&amp;номера,0)),"")</f>
        <v/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Пример - как должно быть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Google</dc:creator>
  <cp:lastModifiedBy>БВ</cp:lastModifiedBy>
  <dcterms:created xsi:type="dcterms:W3CDTF">2015-05-22T04:51:34Z</dcterms:created>
  <dcterms:modified xsi:type="dcterms:W3CDTF">2015-05-25T05:25:33Z</dcterms:modified>
</cp:coreProperties>
</file>