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6" yWindow="380" windowWidth="18835" windowHeight="862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8" i="1"/>
  <c r="L8"/>
  <c r="O8" s="1"/>
  <c r="J8"/>
  <c r="M7"/>
  <c r="L7"/>
  <c r="O7" s="1"/>
  <c r="J7"/>
  <c r="M6"/>
  <c r="J6"/>
  <c r="L6" s="1"/>
  <c r="O6" s="1"/>
  <c r="M5"/>
  <c r="J5"/>
  <c r="L5" s="1"/>
  <c r="O5" s="1"/>
  <c r="M4"/>
  <c r="J4"/>
  <c r="L4" s="1"/>
  <c r="O4" s="1"/>
  <c r="M3"/>
  <c r="J3"/>
  <c r="L3" s="1"/>
  <c r="O3" s="1"/>
</calcChain>
</file>

<file path=xl/sharedStrings.xml><?xml version="1.0" encoding="utf-8"?>
<sst xmlns="http://schemas.openxmlformats.org/spreadsheetml/2006/main" count="18" uniqueCount="10">
  <si>
    <t>Дата возникновения долга</t>
  </si>
  <si>
    <t>Сумма ежемес. платежа</t>
  </si>
  <si>
    <t>Дата закрытия долга</t>
  </si>
  <si>
    <t>Признак задолженности (Д/К)</t>
  </si>
  <si>
    <t>Долг на 01.01.15</t>
  </si>
  <si>
    <t>к выплате</t>
  </si>
  <si>
    <t>выплачено</t>
  </si>
  <si>
    <t>задолженность на конец месяца</t>
  </si>
  <si>
    <t>Д</t>
  </si>
  <si>
    <t>К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</si>
</sst>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B1" workbookViewId="0">
      <selection activeCell="F3" sqref="F3"/>
    </sheetView>
  </sheetViews>
  <sheetFormatPr defaultRowHeight="14.4"/>
  <cols>
    <col min="1" max="1" width="25.3984375" customWidth="1"/>
    <col min="5" max="5" width="11" customWidth="1"/>
    <col min="6" max="6" width="11.296875" customWidth="1"/>
    <col min="8" max="8" width="11.09765625" customWidth="1"/>
    <col min="10" max="10" width="10.296875" customWidth="1"/>
    <col min="11" max="11" width="12.3984375" customWidth="1"/>
    <col min="12" max="12" width="12.5" customWidth="1"/>
    <col min="13" max="13" width="12.296875" customWidth="1"/>
    <col min="14" max="15" width="12.09765625" customWidth="1"/>
  </cols>
  <sheetData>
    <row r="1" spans="1:15">
      <c r="A1" t="s">
        <v>0</v>
      </c>
      <c r="E1" s="1"/>
      <c r="F1" s="1"/>
      <c r="G1" s="1"/>
      <c r="H1" s="1"/>
      <c r="I1" s="1"/>
      <c r="J1" s="2">
        <v>42005</v>
      </c>
      <c r="K1" s="2"/>
      <c r="L1" s="2"/>
      <c r="M1" s="2">
        <v>42036</v>
      </c>
      <c r="N1" s="2"/>
      <c r="O1" s="2"/>
    </row>
    <row r="2" spans="1:15" ht="43.8" thickBot="1">
      <c r="E2" s="3" t="s">
        <v>1</v>
      </c>
      <c r="F2" s="4" t="s">
        <v>0</v>
      </c>
      <c r="G2" s="4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5</v>
      </c>
      <c r="N2" s="3" t="s">
        <v>6</v>
      </c>
      <c r="O2" s="3" t="s">
        <v>7</v>
      </c>
    </row>
    <row r="3" spans="1:15" ht="15" thickBot="1">
      <c r="E3" s="5">
        <v>16000</v>
      </c>
      <c r="F3" s="6">
        <v>42095</v>
      </c>
      <c r="G3" s="6"/>
      <c r="H3" s="5" t="s">
        <v>8</v>
      </c>
      <c r="I3" s="5"/>
      <c r="J3" s="5">
        <f>IF(0&lt;$G3&lt;$J$1,0,IF($F3=0,0,IF($F3&lt;=$J$1,$E3,0)))</f>
        <v>0</v>
      </c>
      <c r="K3" s="5"/>
      <c r="L3" s="5">
        <f>IF(EXACT($H3,"Д")=TRUE,I3+K3-J3,I3+J3-K3)</f>
        <v>0</v>
      </c>
      <c r="M3" s="5">
        <f>IF(0&lt;$G3&lt;$M$1,0,IF($F3=0,0,IF($F3&lt;=$M$1,$E3,0)))</f>
        <v>0</v>
      </c>
      <c r="N3" s="5"/>
      <c r="O3" s="5">
        <f>IF(EXACT($H3,"Д")=TRUE,L3+N3-M3,L3+M3-N3)</f>
        <v>0</v>
      </c>
    </row>
    <row r="4" spans="1:15" ht="15" thickBot="1">
      <c r="E4" s="7">
        <v>5000</v>
      </c>
      <c r="F4" s="8">
        <v>42036</v>
      </c>
      <c r="G4" s="8"/>
      <c r="H4" s="7" t="s">
        <v>9</v>
      </c>
      <c r="I4" s="9"/>
      <c r="J4" s="5">
        <f t="shared" ref="J4:J8" si="0">IF(0&lt;$G4&lt;$J$1,0,IF($F4=0,0,IF($F4&lt;=$J$1,$E4,0)))</f>
        <v>0</v>
      </c>
      <c r="K4" s="7"/>
      <c r="L4" s="5">
        <f t="shared" ref="L4:L8" si="1">IF(EXACT($H4,"Д")=TRUE,I4+K4-J4,I4+J4-K4)</f>
        <v>0</v>
      </c>
      <c r="M4" s="5">
        <f t="shared" ref="M4:M8" si="2">IF(0&lt;$G4&lt;$M$1,0,IF($F4=0,0,IF($F4&lt;=$M$1,$E4,0)))</f>
        <v>5000</v>
      </c>
      <c r="N4" s="7">
        <v>5000</v>
      </c>
      <c r="O4" s="5">
        <f t="shared" ref="O4:O8" si="3">IF(EXACT($H4,"Д")=TRUE,L4+N4-M4,L4+M4-N4)</f>
        <v>0</v>
      </c>
    </row>
    <row r="5" spans="1:15" ht="15" thickBot="1">
      <c r="E5" s="10">
        <v>10000</v>
      </c>
      <c r="F5" s="11">
        <v>41976</v>
      </c>
      <c r="G5" s="11">
        <v>42004</v>
      </c>
      <c r="H5" s="10" t="s">
        <v>9</v>
      </c>
      <c r="I5" s="12"/>
      <c r="J5" s="13">
        <f t="shared" si="0"/>
        <v>10000</v>
      </c>
      <c r="K5" s="10">
        <v>10000</v>
      </c>
      <c r="L5" s="13">
        <f t="shared" si="1"/>
        <v>0</v>
      </c>
      <c r="M5" s="13">
        <f t="shared" si="2"/>
        <v>10000</v>
      </c>
      <c r="N5" s="10">
        <v>10000</v>
      </c>
      <c r="O5" s="13">
        <f t="shared" si="3"/>
        <v>0</v>
      </c>
    </row>
    <row r="6" spans="1:15" ht="15" thickBot="1">
      <c r="E6" s="7">
        <v>20000</v>
      </c>
      <c r="F6" s="8">
        <v>42032</v>
      </c>
      <c r="G6" s="8"/>
      <c r="H6" s="7" t="s">
        <v>8</v>
      </c>
      <c r="I6" s="9"/>
      <c r="J6" s="5">
        <f t="shared" si="0"/>
        <v>0</v>
      </c>
      <c r="K6" s="7"/>
      <c r="L6" s="5">
        <f t="shared" si="1"/>
        <v>0</v>
      </c>
      <c r="M6" s="5">
        <f t="shared" si="2"/>
        <v>20000</v>
      </c>
      <c r="N6" s="7">
        <v>20000</v>
      </c>
      <c r="O6" s="5">
        <f t="shared" si="3"/>
        <v>0</v>
      </c>
    </row>
    <row r="7" spans="1:15" ht="15" thickBot="1">
      <c r="E7" s="7">
        <v>10000</v>
      </c>
      <c r="F7" s="8">
        <v>41978</v>
      </c>
      <c r="G7" s="8"/>
      <c r="H7" s="7" t="s">
        <v>8</v>
      </c>
      <c r="I7" s="9"/>
      <c r="J7" s="5">
        <f t="shared" si="0"/>
        <v>10000</v>
      </c>
      <c r="K7" s="7">
        <v>10000</v>
      </c>
      <c r="L7" s="5">
        <f t="shared" si="1"/>
        <v>0</v>
      </c>
      <c r="M7" s="5">
        <f t="shared" si="2"/>
        <v>10000</v>
      </c>
      <c r="N7" s="7">
        <v>10000</v>
      </c>
      <c r="O7" s="5">
        <f t="shared" si="3"/>
        <v>0</v>
      </c>
    </row>
    <row r="8" spans="1:15">
      <c r="E8" s="14">
        <v>15000</v>
      </c>
      <c r="F8" s="15">
        <v>42053</v>
      </c>
      <c r="G8" s="15"/>
      <c r="H8" s="14" t="s">
        <v>8</v>
      </c>
      <c r="I8" s="16"/>
      <c r="J8" s="13">
        <f t="shared" si="0"/>
        <v>0</v>
      </c>
      <c r="K8" s="14"/>
      <c r="L8" s="13">
        <f t="shared" si="1"/>
        <v>0</v>
      </c>
      <c r="M8" s="13">
        <f t="shared" si="2"/>
        <v>0</v>
      </c>
      <c r="N8" s="14"/>
      <c r="O8" s="13">
        <f t="shared" si="3"/>
        <v>0</v>
      </c>
    </row>
  </sheetData>
  <mergeCells count="2">
    <mergeCell ref="J1:L1"/>
    <mergeCell ref="M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2015-05-31T18:45:43Z</dcterms:created>
  <dcterms:modified xsi:type="dcterms:W3CDTF">2015-05-31T18:57:10Z</dcterms:modified>
</cp:coreProperties>
</file>