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6608" windowHeight="9432"/>
  </bookViews>
  <sheets>
    <sheet name="Таблицы" sheetId="1" r:id="rId1"/>
  </sheets>
  <definedNames>
    <definedName name="Глубина_подоконника">Таблицы!#REF!</definedName>
    <definedName name="Город_доставки">Таблицы!#REF!</definedName>
    <definedName name="Марка_подоконника">Таблицы!#REF!</definedName>
    <definedName name="Массив_подоконников">Таблицы!#REF!</definedName>
    <definedName name="Поверхность">Таблицы!#REF!</definedName>
    <definedName name="Подоконники">Таблицы!#REF!</definedName>
    <definedName name="Сборка_ASS">Таблицы!#REF!</definedName>
    <definedName name="Ст_поверхности">Таблицы!#REF!</definedName>
    <definedName name="Стоимость_Верзалт">Таблицы!#REF!</definedName>
    <definedName name="Стоимость_Данке">Таблицы!#REF!</definedName>
    <definedName name="Стоимость_Малумян">Таблицы!#REF!</definedName>
  </definedNames>
  <calcPr calcId="144525"/>
</workbook>
</file>

<file path=xl/calcChain.xml><?xml version="1.0" encoding="utf-8"?>
<calcChain xmlns="http://schemas.openxmlformats.org/spreadsheetml/2006/main">
  <c r="J4" i="1" l="1"/>
  <c r="G4" i="1"/>
  <c r="E4" i="1"/>
  <c r="F4" i="1"/>
</calcChain>
</file>

<file path=xl/sharedStrings.xml><?xml version="1.0" encoding="utf-8"?>
<sst xmlns="http://schemas.openxmlformats.org/spreadsheetml/2006/main" count="11" uniqueCount="6">
  <si>
    <t>Рекомендуемые параметры стеклопакетов</t>
  </si>
  <si>
    <t>Ширина</t>
  </si>
  <si>
    <t>Высота</t>
  </si>
  <si>
    <t>толщина</t>
  </si>
  <si>
    <t>Неточное соответствие</t>
  </si>
  <si>
    <t>Точные размеры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</si>
</sst>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1" fillId="0" borderId="0"/>
  </cellStyleXfs>
  <cellXfs count="21">
    <xf numFmtId="0" fontId="0" fillId="0" borderId="0" xfId="0"/>
    <xf numFmtId="0" fontId="0" fillId="0" borderId="4" xfId="0" applyBorder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0" applyFo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6" sqref="L6"/>
    </sheetView>
  </sheetViews>
  <sheetFormatPr defaultRowHeight="13.2" x14ac:dyDescent="0.25"/>
  <sheetData>
    <row r="1" spans="1:10" x14ac:dyDescent="0.25">
      <c r="D1" s="20" t="s">
        <v>5</v>
      </c>
      <c r="I1" s="20" t="s">
        <v>4</v>
      </c>
    </row>
    <row r="2" spans="1:10" x14ac:dyDescent="0.25">
      <c r="D2" t="s">
        <v>2</v>
      </c>
      <c r="E2">
        <v>2500</v>
      </c>
      <c r="I2" t="s">
        <v>2</v>
      </c>
      <c r="J2">
        <v>2222</v>
      </c>
    </row>
    <row r="3" spans="1:10" ht="13.8" thickBot="1" x14ac:dyDescent="0.3">
      <c r="D3" t="s">
        <v>1</v>
      </c>
      <c r="E3">
        <v>2000</v>
      </c>
      <c r="I3" t="s">
        <v>1</v>
      </c>
      <c r="J3">
        <v>1945</v>
      </c>
    </row>
    <row r="4" spans="1:10" ht="13.8" thickBot="1" x14ac:dyDescent="0.3">
      <c r="D4" t="s">
        <v>3</v>
      </c>
      <c r="E4" s="17">
        <f>VLOOKUP(E2,B9:J15,MATCH(E3,B8:J8,),)</f>
        <v>8</v>
      </c>
      <c r="F4" s="18">
        <f>HLOOKUP(E3,C8:J15,MATCH(E2,B8:B15,),)</f>
        <v>8</v>
      </c>
      <c r="G4" s="19">
        <f>INDEX(C9:J15,MATCH(E2,B9:B15,),MATCH(E3,C8:J8,))</f>
        <v>8</v>
      </c>
      <c r="I4" t="s">
        <v>3</v>
      </c>
      <c r="J4" s="1">
        <f>VLOOKUP(J2,B9:J15,MATCH(J3,B8:J8))</f>
        <v>5</v>
      </c>
    </row>
    <row r="6" spans="1:10" x14ac:dyDescent="0.25">
      <c r="D6" t="s">
        <v>0</v>
      </c>
    </row>
    <row r="7" spans="1:10" ht="13.8" thickBot="1" x14ac:dyDescent="0.3">
      <c r="C7" t="s">
        <v>1</v>
      </c>
    </row>
    <row r="8" spans="1:10" ht="13.8" thickBot="1" x14ac:dyDescent="0.3">
      <c r="B8" s="1"/>
      <c r="C8" s="2">
        <v>1000</v>
      </c>
      <c r="D8" s="3">
        <v>1200</v>
      </c>
      <c r="E8" s="3">
        <v>1500</v>
      </c>
      <c r="F8" s="3">
        <v>2000</v>
      </c>
      <c r="G8" s="3">
        <v>2500</v>
      </c>
      <c r="H8" s="3">
        <v>3000</v>
      </c>
      <c r="I8" s="3">
        <v>3500</v>
      </c>
      <c r="J8" s="4">
        <v>4000</v>
      </c>
    </row>
    <row r="9" spans="1:10" x14ac:dyDescent="0.25">
      <c r="A9" t="s">
        <v>2</v>
      </c>
      <c r="B9" s="5">
        <v>1200</v>
      </c>
      <c r="C9" s="6">
        <v>4</v>
      </c>
      <c r="D9" s="7">
        <v>4</v>
      </c>
      <c r="E9" s="7">
        <v>4</v>
      </c>
      <c r="F9" s="7">
        <v>4</v>
      </c>
      <c r="G9" s="7">
        <v>5</v>
      </c>
      <c r="H9" s="7">
        <v>6</v>
      </c>
      <c r="I9" s="7">
        <v>8</v>
      </c>
      <c r="J9" s="8">
        <v>8</v>
      </c>
    </row>
    <row r="10" spans="1:10" x14ac:dyDescent="0.25">
      <c r="B10" s="9">
        <v>1500</v>
      </c>
      <c r="C10" s="10">
        <v>4</v>
      </c>
      <c r="D10" s="11">
        <v>4</v>
      </c>
      <c r="E10" s="11">
        <v>5</v>
      </c>
      <c r="F10" s="11">
        <v>5</v>
      </c>
      <c r="G10" s="11">
        <v>8</v>
      </c>
      <c r="H10" s="11">
        <v>8</v>
      </c>
      <c r="I10" s="11">
        <v>8</v>
      </c>
      <c r="J10" s="12">
        <v>10</v>
      </c>
    </row>
    <row r="11" spans="1:10" x14ac:dyDescent="0.25">
      <c r="B11" s="9">
        <v>2000</v>
      </c>
      <c r="C11" s="10">
        <v>4</v>
      </c>
      <c r="D11" s="11">
        <v>4</v>
      </c>
      <c r="E11" s="11">
        <v>5</v>
      </c>
      <c r="F11" s="11">
        <v>6</v>
      </c>
      <c r="G11" s="11">
        <v>8</v>
      </c>
      <c r="H11" s="11">
        <v>8</v>
      </c>
      <c r="I11" s="11">
        <v>10</v>
      </c>
      <c r="J11" s="12">
        <v>10</v>
      </c>
    </row>
    <row r="12" spans="1:10" x14ac:dyDescent="0.25">
      <c r="B12" s="9">
        <v>2500</v>
      </c>
      <c r="C12" s="10">
        <v>5</v>
      </c>
      <c r="D12" s="11">
        <v>5</v>
      </c>
      <c r="E12" s="11">
        <v>8</v>
      </c>
      <c r="F12" s="11">
        <v>8</v>
      </c>
      <c r="G12" s="11">
        <v>10</v>
      </c>
      <c r="H12" s="11">
        <v>10</v>
      </c>
      <c r="I12" s="11">
        <v>10</v>
      </c>
      <c r="J12" s="12">
        <v>10</v>
      </c>
    </row>
    <row r="13" spans="1:10" x14ac:dyDescent="0.25">
      <c r="B13" s="9">
        <v>3000</v>
      </c>
      <c r="C13" s="10">
        <v>6</v>
      </c>
      <c r="D13" s="11">
        <v>6</v>
      </c>
      <c r="E13" s="11">
        <v>8</v>
      </c>
      <c r="F13" s="11">
        <v>8</v>
      </c>
      <c r="G13" s="11">
        <v>10</v>
      </c>
      <c r="H13" s="11">
        <v>10</v>
      </c>
      <c r="I13" s="11">
        <v>12</v>
      </c>
      <c r="J13" s="12">
        <v>12</v>
      </c>
    </row>
    <row r="14" spans="1:10" x14ac:dyDescent="0.25">
      <c r="B14" s="9">
        <v>3500</v>
      </c>
      <c r="C14" s="10">
        <v>8</v>
      </c>
      <c r="D14" s="11">
        <v>8</v>
      </c>
      <c r="E14" s="11">
        <v>8</v>
      </c>
      <c r="F14" s="11">
        <v>10</v>
      </c>
      <c r="G14" s="11">
        <v>10</v>
      </c>
      <c r="H14" s="11">
        <v>12</v>
      </c>
      <c r="I14" s="11">
        <v>12</v>
      </c>
      <c r="J14" s="12">
        <v>12</v>
      </c>
    </row>
    <row r="15" spans="1:10" ht="13.8" thickBot="1" x14ac:dyDescent="0.3">
      <c r="B15" s="13">
        <v>4000</v>
      </c>
      <c r="C15" s="14">
        <v>8</v>
      </c>
      <c r="D15" s="15">
        <v>8</v>
      </c>
      <c r="E15" s="15">
        <v>10</v>
      </c>
      <c r="F15" s="15">
        <v>10</v>
      </c>
      <c r="G15" s="15">
        <v>10</v>
      </c>
      <c r="H15" s="15">
        <v>12</v>
      </c>
      <c r="I15" s="15">
        <v>12</v>
      </c>
      <c r="J15" s="16">
        <v>14</v>
      </c>
    </row>
  </sheetData>
  <dataValidations count="2">
    <dataValidation type="list" allowBlank="1" showInputMessage="1" showErrorMessage="1" sqref="E2">
      <formula1>$B$9:$B$15</formula1>
    </dataValidation>
    <dataValidation type="list" allowBlank="1" showInputMessage="1" showErrorMessage="1" sqref="E3">
      <formula1>$C$8:$J$8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vikttur</cp:lastModifiedBy>
  <dcterms:created xsi:type="dcterms:W3CDTF">2015-06-08T09:31:59Z</dcterms:created>
  <dcterms:modified xsi:type="dcterms:W3CDTF">2015-06-08T09:48:21Z</dcterms:modified>
</cp:coreProperties>
</file>