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6380" windowHeight="8190" tabRatio="990"/>
  </bookViews>
  <sheets>
    <sheet name="Таблицы" sheetId="1" r:id="rId1"/>
  </sheets>
  <definedNames>
    <definedName name="Глубина_подоконника">Таблицы!#REF!</definedName>
    <definedName name="Город_доставки">Таблицы!#REF!</definedName>
    <definedName name="Марка_подоконника">Таблицы!#REF!</definedName>
    <definedName name="Массив_подоконников">Таблицы!#REF!</definedName>
    <definedName name="Поверхность">Таблицы!#REF!</definedName>
    <definedName name="Подоконники">Таблицы!#REF!</definedName>
    <definedName name="Сборка_ASS">Таблицы!#REF!</definedName>
    <definedName name="Ст_поверхности">Таблицы!#REF!</definedName>
    <definedName name="Стоимость_Верзалт">Таблицы!#REF!</definedName>
    <definedName name="Стоимость_Данке">Таблицы!#REF!</definedName>
    <definedName name="Стоимость_Малумян">Таблицы!#REF!</definedName>
  </definedNames>
  <calcPr calcId="145621"/>
</workbook>
</file>

<file path=xl/calcChain.xml><?xml version="1.0" encoding="utf-8"?>
<calcChain xmlns="http://schemas.openxmlformats.org/spreadsheetml/2006/main">
  <c r="P6" i="1" l="1"/>
  <c r="P7" i="1"/>
  <c r="P8" i="1"/>
  <c r="P9" i="1"/>
  <c r="P12" i="1"/>
  <c r="P13" i="1"/>
  <c r="P14" i="1"/>
  <c r="P16" i="1"/>
  <c r="P17" i="1"/>
  <c r="P18" i="1"/>
  <c r="P20" i="1"/>
  <c r="P21" i="1"/>
  <c r="P22" i="1"/>
  <c r="D9" i="1" l="1"/>
  <c r="E9" i="1" s="1"/>
  <c r="F9" i="1" s="1"/>
  <c r="G9" i="1" s="1"/>
  <c r="H9" i="1" s="1"/>
  <c r="I9" i="1" s="1"/>
  <c r="J9" i="1" s="1"/>
  <c r="C10" i="1" s="1"/>
  <c r="D10" i="1" s="1"/>
  <c r="E10" i="1" s="1"/>
  <c r="F10" i="1" s="1"/>
  <c r="G10" i="1" s="1"/>
  <c r="H10" i="1" s="1"/>
  <c r="I10" i="1" s="1"/>
  <c r="J10" i="1" s="1"/>
  <c r="C11" i="1" s="1"/>
  <c r="D11" i="1" s="1"/>
  <c r="E11" i="1" s="1"/>
  <c r="F11" i="1" s="1"/>
  <c r="G11" i="1" s="1"/>
  <c r="H11" i="1" s="1"/>
  <c r="I11" i="1" s="1"/>
  <c r="J11" i="1" s="1"/>
  <c r="C12" i="1" s="1"/>
  <c r="D12" i="1" s="1"/>
  <c r="E12" i="1" s="1"/>
  <c r="F12" i="1" s="1"/>
  <c r="G12" i="1" s="1"/>
  <c r="H12" i="1" s="1"/>
  <c r="I12" i="1" s="1"/>
  <c r="J12" i="1" s="1"/>
  <c r="C13" i="1" s="1"/>
  <c r="D13" i="1" s="1"/>
  <c r="E13" i="1" s="1"/>
  <c r="F13" i="1" s="1"/>
  <c r="G13" i="1" s="1"/>
  <c r="H13" i="1" s="1"/>
  <c r="I13" i="1" s="1"/>
  <c r="J13" i="1" s="1"/>
  <c r="C14" i="1" s="1"/>
  <c r="D14" i="1" s="1"/>
  <c r="E14" i="1" s="1"/>
  <c r="F14" i="1" s="1"/>
  <c r="G14" i="1" s="1"/>
  <c r="H14" i="1" s="1"/>
  <c r="I14" i="1" s="1"/>
  <c r="J14" i="1" s="1"/>
  <c r="C15" i="1" s="1"/>
  <c r="D15" i="1" s="1"/>
  <c r="E15" i="1" s="1"/>
  <c r="F15" i="1" s="1"/>
  <c r="G15" i="1" s="1"/>
  <c r="H15" i="1" s="1"/>
  <c r="I15" i="1" s="1"/>
  <c r="J15" i="1" s="1"/>
</calcChain>
</file>

<file path=xl/sharedStrings.xml><?xml version="1.0" encoding="utf-8"?>
<sst xmlns="http://schemas.openxmlformats.org/spreadsheetml/2006/main" count="7" uniqueCount="7">
  <si>
    <t>массив размеров</t>
  </si>
  <si>
    <t>ширина</t>
  </si>
  <si>
    <t>высота</t>
  </si>
  <si>
    <t>толщина</t>
  </si>
  <si>
    <t>Рекомендуемые параметры стеклопакетов</t>
  </si>
  <si>
    <t>Ширина</t>
  </si>
  <si>
    <t>Высота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</si>
</sst>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family val="2"/>
      <charset val="204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00B050"/>
        <bgColor rgb="FF008080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1" fillId="0" borderId="1" xfId="1" applyBorder="1"/>
    <xf numFmtId="0" fontId="1" fillId="2" borderId="1" xfId="1" applyFont="1" applyFill="1" applyBorder="1" applyAlignment="1">
      <alignment horizontal="center"/>
    </xf>
    <xf numFmtId="0" fontId="0" fillId="0" borderId="2" xfId="0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3" fontId="0" fillId="0" borderId="9" xfId="0" applyNumberFormat="1" applyBorder="1"/>
    <xf numFmtId="0" fontId="0" fillId="3" borderId="10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11" xfId="0" applyNumberFormat="1" applyBorder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P22"/>
  <sheetViews>
    <sheetView tabSelected="1" zoomScaleNormal="100" workbookViewId="0">
      <selection activeCell="P6" sqref="P6"/>
    </sheetView>
  </sheetViews>
  <sheetFormatPr defaultRowHeight="12.75" x14ac:dyDescent="0.2"/>
  <cols>
    <col min="1" max="1025" width="8.7109375"/>
  </cols>
  <sheetData>
    <row r="2" spans="1:16" x14ac:dyDescent="0.2">
      <c r="M2" s="1" t="s">
        <v>0</v>
      </c>
      <c r="N2" s="1"/>
      <c r="O2" s="1"/>
    </row>
    <row r="3" spans="1:16" x14ac:dyDescent="0.2">
      <c r="M3" s="2" t="s">
        <v>1</v>
      </c>
      <c r="N3" s="2" t="s">
        <v>2</v>
      </c>
      <c r="O3" s="2" t="s">
        <v>3</v>
      </c>
    </row>
    <row r="4" spans="1:16" x14ac:dyDescent="0.2">
      <c r="M4" s="2"/>
      <c r="N4" s="2"/>
      <c r="O4" s="3"/>
    </row>
    <row r="5" spans="1:16" x14ac:dyDescent="0.2">
      <c r="M5" s="2">
        <v>1</v>
      </c>
      <c r="N5" s="2">
        <v>1</v>
      </c>
      <c r="O5" s="4"/>
    </row>
    <row r="6" spans="1:16" x14ac:dyDescent="0.2">
      <c r="D6" t="s">
        <v>4</v>
      </c>
      <c r="M6" s="2">
        <v>998</v>
      </c>
      <c r="N6" s="2">
        <v>998</v>
      </c>
      <c r="O6" s="4">
        <v>1</v>
      </c>
      <c r="P6">
        <f>INDEX(C$9:J$15,MATCH(MAX(B$9,N6),B$9:B$15),MATCH(MAX(C$8,M6),C$8:J$8))</f>
        <v>1</v>
      </c>
    </row>
    <row r="7" spans="1:16" x14ac:dyDescent="0.2">
      <c r="C7" t="s">
        <v>5</v>
      </c>
      <c r="M7" s="2">
        <v>999</v>
      </c>
      <c r="N7" s="2">
        <v>999</v>
      </c>
      <c r="O7" s="4">
        <v>1</v>
      </c>
      <c r="P7">
        <f t="shared" ref="P7:P22" si="0">INDEX(C$9:J$15,MATCH(MAX(B$9,N7),B$9:B$15),MATCH(MAX(C$8,M7),C$8:J$8))</f>
        <v>1</v>
      </c>
    </row>
    <row r="8" spans="1:16" x14ac:dyDescent="0.2">
      <c r="B8" s="5">
        <v>0</v>
      </c>
      <c r="C8" s="6">
        <v>1000</v>
      </c>
      <c r="D8" s="7">
        <v>1200</v>
      </c>
      <c r="E8" s="7">
        <v>1500</v>
      </c>
      <c r="F8" s="7">
        <v>2000</v>
      </c>
      <c r="G8" s="7">
        <v>2500</v>
      </c>
      <c r="H8" s="7">
        <v>3000</v>
      </c>
      <c r="I8" s="7">
        <v>3500</v>
      </c>
      <c r="J8" s="8">
        <v>4000</v>
      </c>
      <c r="M8" s="2">
        <v>1000</v>
      </c>
      <c r="N8" s="2">
        <v>1000</v>
      </c>
      <c r="O8" s="4">
        <v>1</v>
      </c>
      <c r="P8">
        <f t="shared" si="0"/>
        <v>1</v>
      </c>
    </row>
    <row r="9" spans="1:16" x14ac:dyDescent="0.2">
      <c r="A9" t="s">
        <v>6</v>
      </c>
      <c r="B9" s="9">
        <v>1200</v>
      </c>
      <c r="C9" s="10">
        <v>1</v>
      </c>
      <c r="D9" s="11">
        <f>(C9+1)+0</f>
        <v>2</v>
      </c>
      <c r="E9" s="11">
        <f>(D9+1)+0</f>
        <v>3</v>
      </c>
      <c r="F9" s="11">
        <f>(E9+1)+0</f>
        <v>4</v>
      </c>
      <c r="G9" s="11">
        <f>(F9+1)+0</f>
        <v>5</v>
      </c>
      <c r="H9" s="11">
        <f>(G9+1)+0</f>
        <v>6</v>
      </c>
      <c r="I9" s="11">
        <f>(H9+1)+0</f>
        <v>7</v>
      </c>
      <c r="J9" s="11">
        <f>(I9+1)+0</f>
        <v>8</v>
      </c>
      <c r="M9" s="2">
        <v>1001</v>
      </c>
      <c r="N9" s="2">
        <v>1001</v>
      </c>
      <c r="O9" s="4">
        <v>1</v>
      </c>
      <c r="P9">
        <f t="shared" si="0"/>
        <v>1</v>
      </c>
    </row>
    <row r="10" spans="1:16" x14ac:dyDescent="0.2">
      <c r="B10" s="12">
        <v>1500</v>
      </c>
      <c r="C10" s="13">
        <f>(J9+1)+0</f>
        <v>9</v>
      </c>
      <c r="D10" s="11">
        <f>(C10+1)+0</f>
        <v>10</v>
      </c>
      <c r="E10" s="11">
        <f>(D10+1)+0</f>
        <v>11</v>
      </c>
      <c r="F10" s="11">
        <f>(E10+1)+0</f>
        <v>12</v>
      </c>
      <c r="G10" s="11">
        <f>(F10+1)+0</f>
        <v>13</v>
      </c>
      <c r="H10" s="11">
        <f>(G10+1)+0</f>
        <v>14</v>
      </c>
      <c r="I10" s="11">
        <f>(H10+1)+0</f>
        <v>15</v>
      </c>
      <c r="J10" s="11">
        <f>(I10+1)+0</f>
        <v>16</v>
      </c>
      <c r="M10" s="2"/>
      <c r="N10" s="2"/>
      <c r="O10" s="2"/>
    </row>
    <row r="11" spans="1:16" x14ac:dyDescent="0.2">
      <c r="B11" s="12">
        <v>2000</v>
      </c>
      <c r="C11" s="13">
        <f>(J10+1)+0</f>
        <v>17</v>
      </c>
      <c r="D11" s="11">
        <f>(C11+1)+0</f>
        <v>18</v>
      </c>
      <c r="E11" s="11">
        <f>(D11+1)+0</f>
        <v>19</v>
      </c>
      <c r="F11" s="11">
        <f>(E11+1)+0</f>
        <v>20</v>
      </c>
      <c r="G11" s="11">
        <f>(F11+1)+0</f>
        <v>21</v>
      </c>
      <c r="H11" s="11">
        <f>(G11+1)+0</f>
        <v>22</v>
      </c>
      <c r="I11" s="11">
        <f>(H11+1)+0</f>
        <v>23</v>
      </c>
      <c r="J11" s="11">
        <f>(I11+1)+0</f>
        <v>24</v>
      </c>
    </row>
    <row r="12" spans="1:16" x14ac:dyDescent="0.2">
      <c r="B12" s="12">
        <v>2500</v>
      </c>
      <c r="C12" s="13">
        <f>(J11+1)+0</f>
        <v>25</v>
      </c>
      <c r="D12" s="11">
        <f>(C12+1)+0</f>
        <v>26</v>
      </c>
      <c r="E12" s="11">
        <f>(D12+1)+0</f>
        <v>27</v>
      </c>
      <c r="F12" s="11">
        <f>(E12+1)+0</f>
        <v>28</v>
      </c>
      <c r="G12" s="11">
        <f>(F12+1)+0</f>
        <v>29</v>
      </c>
      <c r="H12" s="11">
        <f>(G12+1)+0</f>
        <v>30</v>
      </c>
      <c r="I12" s="11">
        <f>(H12+1)+0</f>
        <v>31</v>
      </c>
      <c r="J12" s="11">
        <f>(I12+1)+0</f>
        <v>32</v>
      </c>
      <c r="M12" s="14">
        <v>1199</v>
      </c>
      <c r="N12" s="14">
        <v>1499</v>
      </c>
      <c r="O12" s="14">
        <v>1</v>
      </c>
      <c r="P12">
        <f t="shared" si="0"/>
        <v>1</v>
      </c>
    </row>
    <row r="13" spans="1:16" x14ac:dyDescent="0.2">
      <c r="B13" s="12">
        <v>3000</v>
      </c>
      <c r="C13" s="13">
        <f>(J12+1)+0</f>
        <v>33</v>
      </c>
      <c r="D13" s="11">
        <f>(C13+1)+0</f>
        <v>34</v>
      </c>
      <c r="E13" s="11">
        <f>(D13+1)+0</f>
        <v>35</v>
      </c>
      <c r="F13" s="11">
        <f>(E13+1)+0</f>
        <v>36</v>
      </c>
      <c r="G13" s="11">
        <f>(F13+1)+0</f>
        <v>37</v>
      </c>
      <c r="H13" s="11">
        <f>(G13+1)+0</f>
        <v>38</v>
      </c>
      <c r="I13" s="11">
        <f>(H13+1)+0</f>
        <v>39</v>
      </c>
      <c r="J13" s="11">
        <f>(I13+1)+0</f>
        <v>40</v>
      </c>
      <c r="M13" s="14">
        <v>1200</v>
      </c>
      <c r="N13" s="14">
        <v>1499</v>
      </c>
      <c r="O13" s="14">
        <v>2</v>
      </c>
      <c r="P13">
        <f t="shared" si="0"/>
        <v>2</v>
      </c>
    </row>
    <row r="14" spans="1:16" x14ac:dyDescent="0.2">
      <c r="B14" s="12">
        <v>3500</v>
      </c>
      <c r="C14" s="13">
        <f>(J13+1)+0</f>
        <v>41</v>
      </c>
      <c r="D14" s="11">
        <f>(C14+1)+0</f>
        <v>42</v>
      </c>
      <c r="E14" s="11">
        <f>(D14+1)+0</f>
        <v>43</v>
      </c>
      <c r="F14" s="11">
        <f>(E14+1)+0</f>
        <v>44</v>
      </c>
      <c r="G14" s="11">
        <f>(F14+1)+0</f>
        <v>45</v>
      </c>
      <c r="H14" s="11">
        <f>(G14+1)+0</f>
        <v>46</v>
      </c>
      <c r="I14" s="11">
        <f>(H14+1)+0</f>
        <v>47</v>
      </c>
      <c r="J14" s="11">
        <f>(I14+1)+0</f>
        <v>48</v>
      </c>
      <c r="M14" s="14">
        <v>1200</v>
      </c>
      <c r="N14" s="14">
        <v>1500</v>
      </c>
      <c r="O14" s="14">
        <v>10</v>
      </c>
      <c r="P14">
        <f t="shared" si="0"/>
        <v>10</v>
      </c>
    </row>
    <row r="15" spans="1:16" x14ac:dyDescent="0.2">
      <c r="B15" s="15">
        <v>4000</v>
      </c>
      <c r="C15" s="13">
        <f>(J14+1)+0</f>
        <v>49</v>
      </c>
      <c r="D15" s="11">
        <f>(C15+1)+0</f>
        <v>50</v>
      </c>
      <c r="E15" s="11">
        <f>(D15+1)+0</f>
        <v>51</v>
      </c>
      <c r="F15" s="11">
        <f>(E15+1)+0</f>
        <v>52</v>
      </c>
      <c r="G15" s="11">
        <f>(F15+1)+0</f>
        <v>53</v>
      </c>
      <c r="H15" s="11">
        <f>(G15+1)+0</f>
        <v>54</v>
      </c>
      <c r="I15" s="11">
        <f>(H15+1)+0</f>
        <v>55</v>
      </c>
      <c r="J15" s="11">
        <f>(I15+1)+0</f>
        <v>56</v>
      </c>
      <c r="M15" s="14"/>
      <c r="N15" s="14"/>
      <c r="O15" s="14"/>
    </row>
    <row r="16" spans="1:16" x14ac:dyDescent="0.2">
      <c r="M16" s="14">
        <v>1499</v>
      </c>
      <c r="N16" s="14">
        <v>1199</v>
      </c>
      <c r="O16" s="14">
        <v>2</v>
      </c>
      <c r="P16">
        <f t="shared" si="0"/>
        <v>2</v>
      </c>
    </row>
    <row r="17" spans="13:16" x14ac:dyDescent="0.2">
      <c r="M17" s="14">
        <v>1500</v>
      </c>
      <c r="N17" s="14">
        <v>1199</v>
      </c>
      <c r="O17" s="14">
        <v>3</v>
      </c>
      <c r="P17">
        <f t="shared" si="0"/>
        <v>3</v>
      </c>
    </row>
    <row r="18" spans="13:16" x14ac:dyDescent="0.2">
      <c r="M18" s="14">
        <v>1500</v>
      </c>
      <c r="N18" s="14">
        <v>1200</v>
      </c>
      <c r="O18" s="14">
        <v>3</v>
      </c>
      <c r="P18">
        <f t="shared" si="0"/>
        <v>3</v>
      </c>
    </row>
    <row r="20" spans="13:16" x14ac:dyDescent="0.2">
      <c r="M20" s="14">
        <v>1999</v>
      </c>
      <c r="N20" s="14">
        <v>1999</v>
      </c>
      <c r="O20" s="14">
        <v>11</v>
      </c>
      <c r="P20">
        <f t="shared" si="0"/>
        <v>11</v>
      </c>
    </row>
    <row r="21" spans="13:16" x14ac:dyDescent="0.2">
      <c r="M21" s="14">
        <v>2000</v>
      </c>
      <c r="N21" s="14">
        <v>1999</v>
      </c>
      <c r="O21" s="14">
        <v>12</v>
      </c>
      <c r="P21">
        <f t="shared" si="0"/>
        <v>12</v>
      </c>
    </row>
    <row r="22" spans="13:16" x14ac:dyDescent="0.2">
      <c r="M22" s="14">
        <v>2000</v>
      </c>
      <c r="N22" s="14">
        <v>2000</v>
      </c>
      <c r="O22" s="14">
        <v>20</v>
      </c>
      <c r="P22">
        <f t="shared" si="0"/>
        <v>20</v>
      </c>
    </row>
  </sheetData>
  <mergeCells count="1">
    <mergeCell ref="M2:O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Таблицы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_Boroda_</cp:lastModifiedBy>
  <cp:revision>3</cp:revision>
  <dcterms:created xsi:type="dcterms:W3CDTF">2015-06-08T09:31:59Z</dcterms:created>
  <dcterms:modified xsi:type="dcterms:W3CDTF">2015-06-08T19:13:06Z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