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075"/>
  </bookViews>
  <sheets>
    <sheet name="Лист1" sheetId="1" r:id="rId1"/>
    <sheet name="Лист3" sheetId="3" r:id="rId2"/>
  </sheets>
  <definedNames>
    <definedName name="_xlnm._FilterDatabase" localSheetId="0" hidden="1">Лист1!$A$2:$J$4</definedName>
  </definedNames>
  <calcPr calcId="145621"/>
</workbook>
</file>

<file path=xl/calcChain.xml><?xml version="1.0" encoding="utf-8"?>
<calcChain xmlns="http://schemas.openxmlformats.org/spreadsheetml/2006/main">
  <c r="I4" i="1" l="1"/>
  <c r="I5" i="1"/>
  <c r="I6" i="1"/>
  <c r="I3" i="1" l="1"/>
</calcChain>
</file>

<file path=xl/comments1.xml><?xml version="1.0" encoding="utf-8"?>
<comments xmlns="http://schemas.openxmlformats.org/spreadsheetml/2006/main">
  <authors>
    <author>Алексей Кураксин</author>
  </authors>
  <commentList>
    <comment ref="H3" authorId="0">
      <text>
        <r>
          <rPr>
            <b/>
            <sz val="9"/>
            <color indexed="81"/>
            <rFont val="Tahoma"/>
            <family val="2"/>
            <charset val="204"/>
          </rPr>
          <t>Указать "Статус выполнения" - "Ошибка даты" в случае если дата выполнения ФАКТ будет ранее Даты выдачи поручения (B3)</t>
        </r>
      </text>
    </comment>
    <comment ref="I5" authorId="0">
      <text>
        <r>
          <rPr>
            <b/>
            <sz val="9"/>
            <color indexed="81"/>
            <rFont val="Tahoma"/>
            <family val="2"/>
            <charset val="204"/>
          </rPr>
          <t>Как добавить формулу "Выполнено не в срок", если дата ФАКТ выполнения позднее даты ПЛАН</t>
        </r>
      </text>
    </comment>
  </commentList>
</comments>
</file>

<file path=xl/sharedStrings.xml><?xml version="1.0" encoding="utf-8"?>
<sst xmlns="http://schemas.openxmlformats.org/spreadsheetml/2006/main" count="17" uniqueCount="14">
  <si>
    <t>Дата выдачи поручения</t>
  </si>
  <si>
    <t>Наименование поручения</t>
  </si>
  <si>
    <t>Выдал поручение</t>
  </si>
  <si>
    <t>Ответственный исполнитель</t>
  </si>
  <si>
    <t>Соисполнители</t>
  </si>
  <si>
    <t>Срок выполнения (план)</t>
  </si>
  <si>
    <t>Срок выполнения (факт)</t>
  </si>
  <si>
    <t>Статус выполнения</t>
  </si>
  <si>
    <t>Список выданных поручений</t>
  </si>
  <si>
    <t>Файл</t>
  </si>
  <si>
    <t>Номер поручения</t>
  </si>
  <si>
    <t>1084К.jpg</t>
  </si>
  <si>
    <t>"=ВЫБОР(ЕСЛИ(H3&lt;&gt;"";1;ЕСЛИ(И(G3&lt;СЕГОДНЯ();G3&lt;&gt;"");2;3));"Выполнено";"Просрочено";"Срок не истек")"</t>
  </si>
  <si>
    <t>формула, которая была написана ранее, но не совсем понятно как ее видоизменить для выполнения 2-х вышеописанных правил.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</si>
</sst>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dd/mm/yy;@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9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55"/>
      </left>
      <right style="thin">
        <color indexed="55"/>
      </right>
      <top style="medium">
        <color indexed="3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1">
    <xf numFmtId="0" fontId="0" fillId="0" borderId="0" xfId="0"/>
    <xf numFmtId="2" fontId="2" fillId="2" borderId="0" xfId="5" applyNumberFormat="1" applyFont="1" applyFill="1" applyAlignment="1" applyProtection="1">
      <alignment horizontal="left"/>
    </xf>
    <xf numFmtId="3" fontId="5" fillId="3" borderId="2" xfId="3" applyNumberFormat="1" applyFont="1" applyFill="1" applyBorder="1" applyAlignment="1" applyProtection="1">
      <alignment horizontal="center" vertical="center" wrapText="1"/>
      <protection locked="0"/>
    </xf>
    <xf numFmtId="166" fontId="5" fillId="3" borderId="2" xfId="3" applyNumberFormat="1" applyFont="1" applyFill="1" applyBorder="1" applyAlignment="1" applyProtection="1">
      <alignment horizontal="right" vertical="center" wrapText="1"/>
      <protection locked="0"/>
    </xf>
    <xf numFmtId="49" fontId="5" fillId="3" borderId="2" xfId="3" applyNumberFormat="1" applyFont="1" applyFill="1" applyBorder="1" applyAlignment="1" applyProtection="1">
      <alignment horizontal="justify" vertical="center" wrapText="1"/>
      <protection locked="0"/>
    </xf>
    <xf numFmtId="49" fontId="5" fillId="3" borderId="2" xfId="3" applyNumberFormat="1" applyFont="1" applyFill="1" applyBorder="1" applyAlignment="1" applyProtection="1">
      <alignment horizontal="left" vertical="center" wrapText="1"/>
      <protection locked="0"/>
    </xf>
    <xf numFmtId="166" fontId="5" fillId="3" borderId="2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14" fontId="0" fillId="0" borderId="0" xfId="0" applyNumberFormat="1"/>
    <xf numFmtId="2" fontId="7" fillId="4" borderId="1" xfId="1" applyNumberFormat="1" applyFont="1" applyFill="1" applyBorder="1" applyAlignment="1" applyProtection="1">
      <alignment horizontal="center" vertical="center" wrapText="1"/>
    </xf>
    <xf numFmtId="0" fontId="3" fillId="0" borderId="2" xfId="2" applyBorder="1" applyAlignment="1" applyProtection="1"/>
  </cellXfs>
  <cellStyles count="9">
    <cellStyle name="Гиперссылка" xfId="2" builtinId="8"/>
    <cellStyle name="Гиперссылка 2" xfId="6"/>
    <cellStyle name="Денежный 2" xfId="3"/>
    <cellStyle name="Денежный 3" xfId="7"/>
    <cellStyle name="Обычный" xfId="0" builtinId="0"/>
    <cellStyle name="Обычный 2" xfId="1"/>
    <cellStyle name="Обычный 3" xfId="5"/>
    <cellStyle name="Финансовый 2" xfId="4"/>
    <cellStyle name="Финансовый 3" xfId="8"/>
  </cellStyles>
  <dxfs count="8"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1084&#1050;.jpg" TargetMode="External"/><Relationship Id="rId7" Type="http://schemas.openxmlformats.org/officeDocument/2006/relationships/comments" Target="../comments1.xml"/><Relationship Id="rId2" Type="http://schemas.openxmlformats.org/officeDocument/2006/relationships/hyperlink" Target="1084&#1050;.jpg" TargetMode="External"/><Relationship Id="rId1" Type="http://schemas.openxmlformats.org/officeDocument/2006/relationships/hyperlink" Target="1084&#1050;.jpg" TargetMode="External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1084&#1050;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H3" sqref="H3"/>
    </sheetView>
  </sheetViews>
  <sheetFormatPr defaultRowHeight="15" x14ac:dyDescent="0.25"/>
  <cols>
    <col min="1" max="1" width="35.140625" customWidth="1"/>
    <col min="2" max="2" width="14.140625" customWidth="1"/>
    <col min="3" max="3" width="50.28515625" customWidth="1"/>
    <col min="4" max="4" width="12.5703125" customWidth="1"/>
    <col min="5" max="5" width="14.28515625" customWidth="1"/>
    <col min="6" max="6" width="25.140625" customWidth="1"/>
    <col min="7" max="7" width="16.140625" style="7" customWidth="1"/>
    <col min="8" max="8" width="15.140625" customWidth="1"/>
    <col min="9" max="9" width="17.42578125" bestFit="1" customWidth="1"/>
    <col min="10" max="10" width="18.42578125" customWidth="1"/>
  </cols>
  <sheetData>
    <row r="1" spans="1:10" ht="15.75" thickBot="1" x14ac:dyDescent="0.3">
      <c r="A1" s="1" t="s">
        <v>8</v>
      </c>
    </row>
    <row r="2" spans="1:10" ht="63" x14ac:dyDescent="0.25">
      <c r="A2" s="9" t="s">
        <v>10</v>
      </c>
      <c r="B2" s="9" t="s">
        <v>0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9" t="s">
        <v>7</v>
      </c>
      <c r="J2" s="9" t="s">
        <v>9</v>
      </c>
    </row>
    <row r="3" spans="1:10" ht="15.75" x14ac:dyDescent="0.25">
      <c r="A3" s="2">
        <v>1084</v>
      </c>
      <c r="B3" s="6">
        <v>42005</v>
      </c>
      <c r="C3" s="4"/>
      <c r="D3" s="5"/>
      <c r="E3" s="5"/>
      <c r="F3" s="5"/>
      <c r="G3" s="6">
        <v>42036</v>
      </c>
      <c r="H3" s="3">
        <v>40699</v>
      </c>
      <c r="I3" s="2" t="str">
        <f ca="1">CHOOSE(IF(H3&lt;&gt;"",1,IF(AND(G3&lt;TODAY(),G3&lt;&gt;""),2,3)),"Выполнено","Просрочено","Срок не истек")</f>
        <v>Выполнено</v>
      </c>
      <c r="J3" s="10" t="s">
        <v>11</v>
      </c>
    </row>
    <row r="4" spans="1:10" ht="15.75" x14ac:dyDescent="0.25">
      <c r="A4" s="2">
        <v>1085</v>
      </c>
      <c r="B4" s="6">
        <v>42006</v>
      </c>
      <c r="C4" s="4"/>
      <c r="D4" s="5"/>
      <c r="E4" s="5"/>
      <c r="F4" s="5"/>
      <c r="G4" s="6">
        <v>42426</v>
      </c>
      <c r="H4" s="3"/>
      <c r="I4" s="2" t="str">
        <f t="shared" ref="I4:I6" ca="1" si="0">CHOOSE(IF(H4&lt;&gt;"",1,IF(AND(G4&lt;TODAY(),G4&lt;&gt;""),2,3)),"Выполнено","Просрочено","Срок не истек")</f>
        <v>Срок не истек</v>
      </c>
      <c r="J4" s="10" t="s">
        <v>11</v>
      </c>
    </row>
    <row r="5" spans="1:10" ht="15.75" x14ac:dyDescent="0.25">
      <c r="A5" s="2">
        <v>1086</v>
      </c>
      <c r="B5" s="6">
        <v>42007</v>
      </c>
      <c r="C5" s="4"/>
      <c r="D5" s="5"/>
      <c r="E5" s="5"/>
      <c r="F5" s="5"/>
      <c r="G5" s="6">
        <v>42036</v>
      </c>
      <c r="H5" s="3">
        <v>40699</v>
      </c>
      <c r="I5" s="2" t="str">
        <f t="shared" ca="1" si="0"/>
        <v>Выполнено</v>
      </c>
      <c r="J5" s="10" t="s">
        <v>11</v>
      </c>
    </row>
    <row r="6" spans="1:10" ht="15.75" x14ac:dyDescent="0.25">
      <c r="A6" s="2">
        <v>1087</v>
      </c>
      <c r="B6" s="6">
        <v>42008</v>
      </c>
      <c r="C6" s="4"/>
      <c r="D6" s="5"/>
      <c r="E6" s="5"/>
      <c r="F6" s="5"/>
      <c r="G6" s="6">
        <v>40965</v>
      </c>
      <c r="H6" s="3"/>
      <c r="I6" s="2" t="str">
        <f t="shared" ca="1" si="0"/>
        <v>Просрочено</v>
      </c>
      <c r="J6" s="10" t="s">
        <v>11</v>
      </c>
    </row>
    <row r="8" spans="1:10" x14ac:dyDescent="0.25">
      <c r="I8" t="s">
        <v>12</v>
      </c>
    </row>
    <row r="9" spans="1:10" x14ac:dyDescent="0.25">
      <c r="I9" t="s">
        <v>13</v>
      </c>
    </row>
    <row r="10" spans="1:10" x14ac:dyDescent="0.25">
      <c r="I10" s="8"/>
    </row>
    <row r="11" spans="1:10" x14ac:dyDescent="0.25">
      <c r="I11" s="8"/>
    </row>
    <row r="12" spans="1:10" x14ac:dyDescent="0.25">
      <c r="I12" s="8"/>
    </row>
    <row r="13" spans="1:10" x14ac:dyDescent="0.25">
      <c r="I13" s="8"/>
    </row>
    <row r="14" spans="1:10" x14ac:dyDescent="0.25">
      <c r="I14" s="8"/>
    </row>
    <row r="15" spans="1:10" x14ac:dyDescent="0.25">
      <c r="I15" s="8"/>
    </row>
    <row r="16" spans="1:10" x14ac:dyDescent="0.25">
      <c r="I16" s="8"/>
    </row>
    <row r="17" spans="9:9" x14ac:dyDescent="0.25">
      <c r="I17" s="8"/>
    </row>
  </sheetData>
  <autoFilter ref="A2:J4"/>
  <conditionalFormatting sqref="A1:J998">
    <cfRule type="expression" dxfId="1" priority="1">
      <formula>$I1="Выполнено"</formula>
    </cfRule>
    <cfRule type="expression" dxfId="0" priority="2">
      <formula>$I1="Просрочено"</formula>
    </cfRule>
  </conditionalFormatting>
  <hyperlinks>
    <hyperlink ref="J3" r:id="rId1"/>
    <hyperlink ref="J4" r:id="rId2"/>
    <hyperlink ref="J5" r:id="rId3"/>
    <hyperlink ref="J6" r:id="rId4"/>
  </hyperlinks>
  <pageMargins left="0.7" right="0.7" top="0.75" bottom="0.75" header="0.3" footer="0.3"/>
  <pageSetup paperSize="9" orientation="portrait"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#REF!</xm:f>
          </x14:formula1>
          <xm:sqref>D1:D1048576</xm:sqref>
        </x14:dataValidation>
        <x14:dataValidation type="list" allowBlank="1" showInputMessage="1">
          <x14:formula1>
            <xm:f>#REF!</xm:f>
          </x14:formula1>
          <xm:sqref>E1:E1048576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Кураксин</dc:creator>
  <cp:lastModifiedBy>Алексей Кураксин</cp:lastModifiedBy>
  <dcterms:created xsi:type="dcterms:W3CDTF">2015-06-05T08:02:18Z</dcterms:created>
  <dcterms:modified xsi:type="dcterms:W3CDTF">2015-06-05T12:22:50Z</dcterms:modified>
</cp:coreProperties>
</file>