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" i="1" a="1"/>
  <c r="F3" s="1"/>
  <c r="G3" s="1"/>
  <c r="F4" a="1"/>
  <c r="F4" s="1"/>
  <c r="G4" s="1"/>
  <c r="F5" a="1"/>
  <c r="F5" s="1"/>
  <c r="G5" s="1"/>
  <c r="F6" a="1"/>
  <c r="F6" s="1"/>
  <c r="G6" s="1"/>
  <c r="F7" a="1"/>
  <c r="F7" s="1"/>
  <c r="G7" s="1"/>
  <c r="F8" a="1"/>
  <c r="F8" s="1"/>
  <c r="G8" s="1"/>
  <c r="F9" a="1"/>
  <c r="F9" s="1"/>
  <c r="G9" s="1"/>
  <c r="F10" a="1"/>
  <c r="F10" s="1"/>
  <c r="G10" s="1"/>
  <c r="F11" a="1"/>
  <c r="F11" s="1"/>
  <c r="G11" s="1"/>
  <c r="F12" a="1"/>
  <c r="F12" s="1"/>
  <c r="G12" s="1"/>
  <c r="F13" a="1"/>
  <c r="F13" s="1"/>
  <c r="G13" s="1"/>
  <c r="F14" a="1"/>
  <c r="F14" s="1"/>
  <c r="G14" s="1"/>
  <c r="F15" a="1"/>
  <c r="F15" s="1"/>
  <c r="G15" s="1"/>
  <c r="F16" a="1"/>
  <c r="F16" s="1"/>
  <c r="G16" s="1"/>
  <c r="F17" a="1"/>
  <c r="F17" s="1"/>
  <c r="G17" s="1"/>
  <c r="F18" a="1"/>
  <c r="F18" s="1"/>
  <c r="G18" s="1"/>
  <c r="F19" a="1"/>
  <c r="F19" s="1"/>
  <c r="G19" s="1"/>
  <c r="F20" a="1"/>
  <c r="F20" s="1"/>
  <c r="G20" s="1"/>
  <c r="F21" a="1"/>
  <c r="F21" s="1"/>
  <c r="G21" s="1"/>
  <c r="F22" a="1"/>
  <c r="F22" s="1"/>
  <c r="G22" s="1"/>
  <c r="F23" a="1"/>
  <c r="F23" s="1"/>
  <c r="G23" s="1"/>
  <c r="F24" a="1"/>
  <c r="F24" s="1"/>
  <c r="G24" s="1"/>
  <c r="F25" a="1"/>
  <c r="F25" s="1"/>
  <c r="G25" s="1"/>
  <c r="F26" a="1"/>
  <c r="F26" s="1"/>
  <c r="G26" s="1"/>
  <c r="F27" a="1"/>
  <c r="F27" s="1"/>
  <c r="G27" s="1"/>
  <c r="F28" a="1"/>
  <c r="F28" s="1"/>
  <c r="G28" s="1"/>
  <c r="F29" a="1"/>
  <c r="F29" s="1"/>
  <c r="G29" s="1"/>
  <c r="F30" a="1"/>
  <c r="F30" s="1"/>
  <c r="G30" s="1"/>
  <c r="F31" a="1"/>
  <c r="F31" s="1"/>
  <c r="G31" s="1"/>
  <c r="F32" a="1"/>
  <c r="F32" s="1"/>
  <c r="G32" s="1"/>
  <c r="F33" a="1"/>
  <c r="F33" s="1"/>
  <c r="G33" s="1"/>
  <c r="F34" a="1"/>
  <c r="F34" s="1"/>
  <c r="G34" s="1"/>
  <c r="F35" a="1"/>
  <c r="F35" s="1"/>
  <c r="G35" s="1"/>
  <c r="F36" a="1"/>
  <c r="F36" s="1"/>
  <c r="G36" s="1"/>
  <c r="F37" a="1"/>
  <c r="F37" s="1"/>
  <c r="G37" s="1"/>
  <c r="F38" a="1"/>
  <c r="F38" s="1"/>
  <c r="G38" s="1"/>
  <c r="F39" a="1"/>
  <c r="F39" s="1"/>
  <c r="G39" s="1"/>
  <c r="F40" a="1"/>
  <c r="F40" s="1"/>
  <c r="G40" s="1"/>
  <c r="F41" a="1"/>
  <c r="F41" s="1"/>
  <c r="G41" s="1"/>
  <c r="F42" a="1"/>
  <c r="F42" s="1"/>
  <c r="G42" s="1"/>
  <c r="F43" a="1"/>
  <c r="F43" s="1"/>
  <c r="G43" s="1"/>
  <c r="F44" a="1"/>
  <c r="F44" s="1"/>
  <c r="G44" s="1"/>
  <c r="F45" a="1"/>
  <c r="F45" s="1"/>
  <c r="G45" s="1"/>
  <c r="F46" a="1"/>
  <c r="F46" s="1"/>
  <c r="G46" s="1"/>
  <c r="F47" a="1"/>
  <c r="F47" s="1"/>
  <c r="G47" s="1"/>
  <c r="F48" a="1"/>
  <c r="F48" s="1"/>
  <c r="G48" s="1"/>
  <c r="F49" a="1"/>
  <c r="F49" s="1"/>
  <c r="G49" s="1"/>
  <c r="F50" a="1"/>
  <c r="F50" s="1"/>
  <c r="G50" s="1"/>
  <c r="F51" a="1"/>
  <c r="F51" s="1"/>
  <c r="G51" s="1"/>
  <c r="F52" a="1"/>
  <c r="F52" s="1"/>
  <c r="G52" s="1"/>
  <c r="F53" a="1"/>
  <c r="F53" s="1"/>
  <c r="G53" s="1"/>
  <c r="F54" a="1"/>
  <c r="F54" s="1"/>
  <c r="G54" s="1"/>
  <c r="F55" a="1"/>
  <c r="F55" s="1"/>
  <c r="G55" s="1"/>
  <c r="F2" a="1"/>
  <c r="F2" s="1"/>
  <c r="G2" s="1"/>
</calcChain>
</file>

<file path=xl/sharedStrings.xml><?xml version="1.0" encoding="utf-8"?>
<sst xmlns="http://schemas.openxmlformats.org/spreadsheetml/2006/main" count="218" uniqueCount="113">
  <si>
    <t>Группа данных №1</t>
  </si>
  <si>
    <t>Установленные данные №1.1</t>
  </si>
  <si>
    <t>Установленные данные №1.2</t>
  </si>
  <si>
    <t>Установленные данные №1.3</t>
  </si>
  <si>
    <t>Установленные данные №1.4</t>
  </si>
  <si>
    <t>Установленные данные №1.5</t>
  </si>
  <si>
    <t>Установленные данные №1.6</t>
  </si>
  <si>
    <t>Установленные данные №1.7</t>
  </si>
  <si>
    <t>Установленные данные №1.8</t>
  </si>
  <si>
    <t>Установленные данные №1.9</t>
  </si>
  <si>
    <t>Установленные данные №1.10</t>
  </si>
  <si>
    <t>Установленные данные №1.11</t>
  </si>
  <si>
    <t>Установленные данные №1.12</t>
  </si>
  <si>
    <t>Установленные данные №1.13</t>
  </si>
  <si>
    <t>Установленные данные №1.14</t>
  </si>
  <si>
    <t>Установленные данные №1.15</t>
  </si>
  <si>
    <t>Установленные данные №1.16</t>
  </si>
  <si>
    <t>Установленные данные №1.17</t>
  </si>
  <si>
    <t>Установленные данные №1.18</t>
  </si>
  <si>
    <t>Имеется</t>
  </si>
  <si>
    <t>Сверяемые данные №1.1</t>
  </si>
  <si>
    <t>Сверяемые данные №1.2</t>
  </si>
  <si>
    <t>Сверяемые данные №1.3</t>
  </si>
  <si>
    <t>Сверяемые данные №1.4</t>
  </si>
  <si>
    <t>Сверяемые данные №1.5</t>
  </si>
  <si>
    <t>Сверяемые данные №1.6</t>
  </si>
  <si>
    <t>Сверяемые данные №1.7</t>
  </si>
  <si>
    <t>Сверяемые данные №1.8</t>
  </si>
  <si>
    <t>Сверяемые данные №1.9</t>
  </si>
  <si>
    <t>Сверяемые данные №1.10</t>
  </si>
  <si>
    <t>Сверяемые данные №1.11</t>
  </si>
  <si>
    <t>Сверяемые данные №1.12</t>
  </si>
  <si>
    <t>Сверяемые данные №1.13</t>
  </si>
  <si>
    <t>Сверяемые данные №1.14</t>
  </si>
  <si>
    <t>Сверяемые данные №1.15</t>
  </si>
  <si>
    <t>Сверяемые данные №1.16</t>
  </si>
  <si>
    <t>Сверяемые данные №1.17</t>
  </si>
  <si>
    <t>Сверяемые данные №1.18</t>
  </si>
  <si>
    <t>Группа данных №2</t>
  </si>
  <si>
    <t>Установленные данные №2.1</t>
  </si>
  <si>
    <t>Установленные данные №2.2</t>
  </si>
  <si>
    <t>Установленные данные №2.3</t>
  </si>
  <si>
    <t>Установленные данные №2.4</t>
  </si>
  <si>
    <t>Установленные данные №2.5</t>
  </si>
  <si>
    <t>Установленные данные №2.6</t>
  </si>
  <si>
    <t>Установленные данные №2.7</t>
  </si>
  <si>
    <t>Установленные данные №2.8</t>
  </si>
  <si>
    <t>Установленные данные №2.9</t>
  </si>
  <si>
    <t>Установленные данные №2.10</t>
  </si>
  <si>
    <t>Установленные данные №2.11</t>
  </si>
  <si>
    <t>Установленные данные №2.12</t>
  </si>
  <si>
    <t>Установленные данные №2.13</t>
  </si>
  <si>
    <t>Установленные данные №2.14</t>
  </si>
  <si>
    <t>Установленные данные №2.15</t>
  </si>
  <si>
    <t>Установленные данные №2.16</t>
  </si>
  <si>
    <t>Установленные данные №2.17</t>
  </si>
  <si>
    <t>Установленные данные №2.18</t>
  </si>
  <si>
    <t>Сверяемые данные №2.1</t>
  </si>
  <si>
    <t>Сверяемые данные №2.2</t>
  </si>
  <si>
    <t>Сверяемые данные №2.3</t>
  </si>
  <si>
    <t>Сверяемые данные №2.4</t>
  </si>
  <si>
    <t>Сверяемые данные №2.5</t>
  </si>
  <si>
    <t>Сверяемые данные №2.6</t>
  </si>
  <si>
    <t>Сверяемые данные №2.7</t>
  </si>
  <si>
    <t>Сверяемые данные №2.8</t>
  </si>
  <si>
    <t>Сверяемые данные №2.9</t>
  </si>
  <si>
    <t>Сверяемые данные №2.10</t>
  </si>
  <si>
    <t>Сверяемые данные №2.11</t>
  </si>
  <si>
    <t>Сверяемые данные №2.12</t>
  </si>
  <si>
    <t>Сверяемые данные №2.13</t>
  </si>
  <si>
    <t>Сверяемые данные №2.14</t>
  </si>
  <si>
    <t>Сверяемые данные №2.15</t>
  </si>
  <si>
    <t>Сверяемые данные №2.16</t>
  </si>
  <si>
    <t>Сверяемые данные №2.17</t>
  </si>
  <si>
    <t>Сверяемые данные №2.18</t>
  </si>
  <si>
    <t>Требуется получить</t>
  </si>
  <si>
    <t>Группа данных №3</t>
  </si>
  <si>
    <t>Установленные данные №3.1</t>
  </si>
  <si>
    <t>Установленные данные №3.2</t>
  </si>
  <si>
    <t>Установленные данные №3.3</t>
  </si>
  <si>
    <t>Установленные данные №3.4</t>
  </si>
  <si>
    <t>Установленные данные №3.5</t>
  </si>
  <si>
    <t>Установленные данные №3.6</t>
  </si>
  <si>
    <t>Установленные данные №3.7</t>
  </si>
  <si>
    <t>Установленные данные №3.8</t>
  </si>
  <si>
    <t>Установленные данные №3.9</t>
  </si>
  <si>
    <t>Установленные данные №3.10</t>
  </si>
  <si>
    <t>Установленные данные №3.11</t>
  </si>
  <si>
    <t>Установленные данные №3.12</t>
  </si>
  <si>
    <t>Установленные данные №3.13</t>
  </si>
  <si>
    <t>Установленные данные №3.14</t>
  </si>
  <si>
    <t>Установленные данные №3.15</t>
  </si>
  <si>
    <t>Установленные данные №3.16</t>
  </si>
  <si>
    <t>Установленные данные №3.17</t>
  </si>
  <si>
    <t>Установленные данные №3.18</t>
  </si>
  <si>
    <t>Сверяемые данные №3.1</t>
  </si>
  <si>
    <t>Сверяемые данные №3.2</t>
  </si>
  <si>
    <t>Сверяемые данные №3.3</t>
  </si>
  <si>
    <t>Сверяемые данные №3.4</t>
  </si>
  <si>
    <t>Сверяемые данные №3.5</t>
  </si>
  <si>
    <t>Сверяемые данные №3.6</t>
  </si>
  <si>
    <t>Сверяемые данные №3.7</t>
  </si>
  <si>
    <t>Сверяемые данные №3.8</t>
  </si>
  <si>
    <t>Сверяемые данные №3.9</t>
  </si>
  <si>
    <t>Сверяемые данные №3.10</t>
  </si>
  <si>
    <t>Сверяемые данные №3.11</t>
  </si>
  <si>
    <t>Сверяемые данные №3.12</t>
  </si>
  <si>
    <t>Сверяемые данные №3.13</t>
  </si>
  <si>
    <t>Сверяемые данные №3.14</t>
  </si>
  <si>
    <t>Сверяемые данные №3.15</t>
  </si>
  <si>
    <t>Сверяемые данные №3.16</t>
  </si>
  <si>
    <t>Сверяемые данные №3.17</t>
  </si>
  <si>
    <t>Сверяемые данные №3.18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</si>
</sst>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="85" zoomScaleNormal="85" workbookViewId="0">
      <selection activeCell="F2" sqref="F2"/>
    </sheetView>
  </sheetViews>
  <sheetFormatPr defaultRowHeight="15"/>
  <cols>
    <col min="1" max="1" width="26.85546875" customWidth="1"/>
    <col min="2" max="2" width="34.5703125" customWidth="1"/>
    <col min="3" max="3" width="34.28515625" customWidth="1"/>
    <col min="4" max="4" width="6" style="3" customWidth="1"/>
    <col min="5" max="5" width="23.28515625" customWidth="1"/>
    <col min="6" max="6" width="33.7109375" customWidth="1"/>
    <col min="7" max="7" width="34.28515625" customWidth="1"/>
  </cols>
  <sheetData>
    <row r="1" spans="1:7">
      <c r="A1" s="7" t="s">
        <v>19</v>
      </c>
      <c r="B1" s="7"/>
      <c r="C1" s="7"/>
      <c r="D1" s="2"/>
      <c r="E1" s="7" t="s">
        <v>75</v>
      </c>
      <c r="F1" s="7"/>
      <c r="G1" s="7"/>
    </row>
    <row r="2" spans="1:7">
      <c r="A2" s="4" t="s">
        <v>0</v>
      </c>
      <c r="B2" s="1" t="s">
        <v>1</v>
      </c>
      <c r="C2" s="1" t="s">
        <v>20</v>
      </c>
      <c r="E2" s="4" t="s">
        <v>0</v>
      </c>
      <c r="F2" s="1" t="str">
        <f t="array" aca="1" ref="F2" ca="1">INDEX($B$2:$B$55,MATCH(LARGE(TRANSPOSE(TRUNC(MOD(PI()*(1/ROW(OFFSET($B$1,MATCH(E2,$E$2:$E$55,0),,COUNTIF($E$2:$E$55,E2))))*10000,1)*10000)),ROW()-MATCH(E2,$E$2:$E$55,0)),TRANSPOSE(TRUNC(MOD(PI()*(1/ROW(OFFSET($B$1,MATCH(E2,$E$2:$E$55,0),,COUNTIF($E$2:$E$55,E2))))*10000,1)*10000)),0)+MATCH(E2,$E$2:$E$55,0)-1)</f>
        <v>Установленные данные №1.16</v>
      </c>
      <c r="G2" s="1" t="str">
        <f t="shared" ref="G2:G37" ca="1" si="0">VLOOKUP(F2,B:C,2,0)</f>
        <v>Сверяемые данные №1.16</v>
      </c>
    </row>
    <row r="3" spans="1:7">
      <c r="A3" s="5" t="s">
        <v>0</v>
      </c>
      <c r="B3" s="1" t="s">
        <v>2</v>
      </c>
      <c r="C3" s="1" t="s">
        <v>21</v>
      </c>
      <c r="E3" s="5" t="s">
        <v>0</v>
      </c>
      <c r="F3" s="1" t="str">
        <f t="array" aca="1" ref="F3" ca="1">INDEX($B$2:$B$55,MATCH(LARGE(TRANSPOSE(TRUNC(MOD(PI()*(1/ROW(OFFSET($B$1,MATCH(E3,$E$2:$E$55,0),,COUNTIF($E$2:$E$55,E3))))*10000,1)*10000)),ROW()-MATCH(E3,$E$2:$E$55,0)),TRANSPOSE(TRUNC(MOD(PI()*(1/ROW(OFFSET($B$1,MATCH(E3,$E$2:$E$55,0),,COUNTIF($E$2:$E$55,E3))))*10000,1)*10000)),0)+MATCH(E3,$E$2:$E$55,0)-1)</f>
        <v>Установленные данные №1.13</v>
      </c>
      <c r="G3" s="1" t="str">
        <f t="shared" ca="1" si="0"/>
        <v>Сверяемые данные №1.13</v>
      </c>
    </row>
    <row r="4" spans="1:7">
      <c r="A4" s="5" t="s">
        <v>0</v>
      </c>
      <c r="B4" s="1" t="s">
        <v>3</v>
      </c>
      <c r="C4" s="1" t="s">
        <v>22</v>
      </c>
      <c r="E4" s="5" t="s">
        <v>0</v>
      </c>
      <c r="F4" s="1" t="str">
        <f t="array" aca="1" ref="F4" ca="1">INDEX($B$2:$B$55,MATCH(LARGE(TRANSPOSE(TRUNC(MOD(PI()*(1/ROW(OFFSET($B$1,MATCH(E4,$E$2:$E$55,0),,COUNTIF($E$2:$E$55,E4))))*10000,1)*10000)),ROW()-MATCH(E4,$E$2:$E$55,0)),TRANSPOSE(TRUNC(MOD(PI()*(1/ROW(OFFSET($B$1,MATCH(E4,$E$2:$E$55,0),,COUNTIF($E$2:$E$55,E4))))*10000,1)*10000)),0)+MATCH(E4,$E$2:$E$55,0)-1)</f>
        <v>Установленные данные №1.11</v>
      </c>
      <c r="G4" s="1" t="str">
        <f t="shared" ca="1" si="0"/>
        <v>Сверяемые данные №1.11</v>
      </c>
    </row>
    <row r="5" spans="1:7">
      <c r="A5" s="5" t="s">
        <v>0</v>
      </c>
      <c r="B5" s="1" t="s">
        <v>4</v>
      </c>
      <c r="C5" s="1" t="s">
        <v>23</v>
      </c>
      <c r="E5" s="5" t="s">
        <v>0</v>
      </c>
      <c r="F5" s="1" t="str">
        <f t="array" aca="1" ref="F5" ca="1">INDEX($B$2:$B$55,MATCH(LARGE(TRANSPOSE(TRUNC(MOD(PI()*(1/ROW(OFFSET($B$1,MATCH(E5,$E$2:$E$55,0),,COUNTIF($E$2:$E$55,E5))))*10000,1)*10000)),ROW()-MATCH(E5,$E$2:$E$55,0)),TRANSPOSE(TRUNC(MOD(PI()*(1/ROW(OFFSET($B$1,MATCH(E5,$E$2:$E$55,0),,COUNTIF($E$2:$E$55,E5))))*10000,1)*10000)),0)+MATCH(E5,$E$2:$E$55,0)-1)</f>
        <v>Установленные данные №1.10</v>
      </c>
      <c r="G5" s="1" t="str">
        <f t="shared" ca="1" si="0"/>
        <v>Сверяемые данные №1.10</v>
      </c>
    </row>
    <row r="6" spans="1:7">
      <c r="A6" s="5" t="s">
        <v>0</v>
      </c>
      <c r="B6" s="1" t="s">
        <v>5</v>
      </c>
      <c r="C6" s="1" t="s">
        <v>24</v>
      </c>
      <c r="E6" s="5" t="s">
        <v>0</v>
      </c>
      <c r="F6" s="1" t="str">
        <f t="array" aca="1" ref="F6" ca="1">INDEX($B$2:$B$55,MATCH(LARGE(TRANSPOSE(TRUNC(MOD(PI()*(1/ROW(OFFSET($B$1,MATCH(E6,$E$2:$E$55,0),,COUNTIF($E$2:$E$55,E6))))*10000,1)*10000)),ROW()-MATCH(E6,$E$2:$E$55,0)),TRANSPOSE(TRUNC(MOD(PI()*(1/ROW(OFFSET($B$1,MATCH(E6,$E$2:$E$55,0),,COUNTIF($E$2:$E$55,E6))))*10000,1)*10000)),0)+MATCH(E6,$E$2:$E$55,0)-1)</f>
        <v>Установленные данные №1.7</v>
      </c>
      <c r="G6" s="1" t="str">
        <f t="shared" ca="1" si="0"/>
        <v>Сверяемые данные №1.7</v>
      </c>
    </row>
    <row r="7" spans="1:7">
      <c r="A7" s="5" t="s">
        <v>0</v>
      </c>
      <c r="B7" s="1" t="s">
        <v>6</v>
      </c>
      <c r="C7" s="1" t="s">
        <v>25</v>
      </c>
      <c r="E7" s="5" t="s">
        <v>0</v>
      </c>
      <c r="F7" s="1" t="str">
        <f t="array" aca="1" ref="F7" ca="1">INDEX($B$2:$B$55,MATCH(LARGE(TRANSPOSE(TRUNC(MOD(PI()*(1/ROW(OFFSET($B$1,MATCH(E7,$E$2:$E$55,0),,COUNTIF($E$2:$E$55,E7))))*10000,1)*10000)),ROW()-MATCH(E7,$E$2:$E$55,0)),TRANSPOSE(TRUNC(MOD(PI()*(1/ROW(OFFSET($B$1,MATCH(E7,$E$2:$E$55,0),,COUNTIF($E$2:$E$55,E7))))*10000,1)*10000)),0)+MATCH(E7,$E$2:$E$55,0)-1)</f>
        <v>Установленные данные №1.6</v>
      </c>
      <c r="G7" s="1" t="str">
        <f t="shared" ca="1" si="0"/>
        <v>Сверяемые данные №1.6</v>
      </c>
    </row>
    <row r="8" spans="1:7">
      <c r="A8" s="5" t="s">
        <v>0</v>
      </c>
      <c r="B8" s="1" t="s">
        <v>7</v>
      </c>
      <c r="C8" s="1" t="s">
        <v>26</v>
      </c>
      <c r="E8" s="5" t="s">
        <v>0</v>
      </c>
      <c r="F8" s="1" t="str">
        <f t="array" aca="1" ref="F8" ca="1">INDEX($B$2:$B$55,MATCH(LARGE(TRANSPOSE(TRUNC(MOD(PI()*(1/ROW(OFFSET($B$1,MATCH(E8,$E$2:$E$55,0),,COUNTIF($E$2:$E$55,E8))))*10000,1)*10000)),ROW()-MATCH(E8,$E$2:$E$55,0)),TRANSPOSE(TRUNC(MOD(PI()*(1/ROW(OFFSET($B$1,MATCH(E8,$E$2:$E$55,0),,COUNTIF($E$2:$E$55,E8))))*10000,1)*10000)),0)+MATCH(E8,$E$2:$E$55,0)-1)</f>
        <v>Установленные данные №1.5</v>
      </c>
      <c r="G8" s="1" t="str">
        <f t="shared" ca="1" si="0"/>
        <v>Сверяемые данные №1.5</v>
      </c>
    </row>
    <row r="9" spans="1:7">
      <c r="A9" s="5" t="s">
        <v>0</v>
      </c>
      <c r="B9" s="1" t="s">
        <v>8</v>
      </c>
      <c r="C9" s="1" t="s">
        <v>27</v>
      </c>
      <c r="E9" s="5" t="s">
        <v>0</v>
      </c>
      <c r="F9" s="1" t="str">
        <f t="array" aca="1" ref="F9" ca="1">INDEX($B$2:$B$55,MATCH(LARGE(TRANSPOSE(TRUNC(MOD(PI()*(1/ROW(OFFSET($B$1,MATCH(E9,$E$2:$E$55,0),,COUNTIF($E$2:$E$55,E9))))*10000,1)*10000)),ROW()-MATCH(E9,$E$2:$E$55,0)),TRANSPOSE(TRUNC(MOD(PI()*(1/ROW(OFFSET($B$1,MATCH(E9,$E$2:$E$55,0),,COUNTIF($E$2:$E$55,E9))))*10000,1)*10000)),0)+MATCH(E9,$E$2:$E$55,0)-1)</f>
        <v>Установленные данные №1.3</v>
      </c>
      <c r="G9" s="1" t="str">
        <f t="shared" ca="1" si="0"/>
        <v>Сверяемые данные №1.3</v>
      </c>
    </row>
    <row r="10" spans="1:7">
      <c r="A10" s="5" t="s">
        <v>0</v>
      </c>
      <c r="B10" s="1" t="s">
        <v>9</v>
      </c>
      <c r="C10" s="1" t="s">
        <v>28</v>
      </c>
      <c r="E10" s="5" t="s">
        <v>0</v>
      </c>
      <c r="F10" s="1" t="str">
        <f t="array" aca="1" ref="F10" ca="1">INDEX($B$2:$B$55,MATCH(LARGE(TRANSPOSE(TRUNC(MOD(PI()*(1/ROW(OFFSET($B$1,MATCH(E10,$E$2:$E$55,0),,COUNTIF($E$2:$E$55,E10))))*10000,1)*10000)),ROW()-MATCH(E10,$E$2:$E$55,0)),TRANSPOSE(TRUNC(MOD(PI()*(1/ROW(OFFSET($B$1,MATCH(E10,$E$2:$E$55,0),,COUNTIF($E$2:$E$55,E10))))*10000,1)*10000)),0)+MATCH(E10,$E$2:$E$55,0)-1)</f>
        <v>Установленные данные №1.2</v>
      </c>
      <c r="G10" s="1" t="str">
        <f t="shared" ca="1" si="0"/>
        <v>Сверяемые данные №1.2</v>
      </c>
    </row>
    <row r="11" spans="1:7">
      <c r="A11" s="5" t="s">
        <v>0</v>
      </c>
      <c r="B11" s="1" t="s">
        <v>10</v>
      </c>
      <c r="C11" s="1" t="s">
        <v>29</v>
      </c>
      <c r="E11" s="5" t="s">
        <v>0</v>
      </c>
      <c r="F11" s="1" t="str">
        <f t="array" aca="1" ref="F11" ca="1">INDEX($B$2:$B$55,MATCH(LARGE(TRANSPOSE(TRUNC(MOD(PI()*(1/ROW(OFFSET($B$1,MATCH(E11,$E$2:$E$55,0),,COUNTIF($E$2:$E$55,E11))))*10000,1)*10000)),ROW()-MATCH(E11,$E$2:$E$55,0)),TRANSPOSE(TRUNC(MOD(PI()*(1/ROW(OFFSET($B$1,MATCH(E11,$E$2:$E$55,0),,COUNTIF($E$2:$E$55,E11))))*10000,1)*10000)),0)+MATCH(E11,$E$2:$E$55,0)-1)</f>
        <v>Установленные данные №1.1</v>
      </c>
      <c r="G11" s="1" t="str">
        <f t="shared" ca="1" si="0"/>
        <v>Сверяемые данные №1.1</v>
      </c>
    </row>
    <row r="12" spans="1:7">
      <c r="A12" s="5" t="s">
        <v>0</v>
      </c>
      <c r="B12" s="1" t="s">
        <v>11</v>
      </c>
      <c r="C12" s="1" t="s">
        <v>30</v>
      </c>
      <c r="E12" s="5" t="s">
        <v>0</v>
      </c>
      <c r="F12" s="1" t="str">
        <f t="array" aca="1" ref="F12" ca="1">INDEX($B$2:$B$55,MATCH(LARGE(TRANSPOSE(TRUNC(MOD(PI()*(1/ROW(OFFSET($B$1,MATCH(E12,$E$2:$E$55,0),,COUNTIF($E$2:$E$55,E12))))*10000,1)*10000)),ROW()-MATCH(E12,$E$2:$E$55,0)),TRANSPOSE(TRUNC(MOD(PI()*(1/ROW(OFFSET($B$1,MATCH(E12,$E$2:$E$55,0),,COUNTIF($E$2:$E$55,E12))))*10000,1)*10000)),0)+MATCH(E12,$E$2:$E$55,0)-1)</f>
        <v>Установленные данные №1.8</v>
      </c>
      <c r="G12" s="1" t="str">
        <f t="shared" ca="1" si="0"/>
        <v>Сверяемые данные №1.8</v>
      </c>
    </row>
    <row r="13" spans="1:7">
      <c r="A13" s="5" t="s">
        <v>0</v>
      </c>
      <c r="B13" s="1" t="s">
        <v>12</v>
      </c>
      <c r="C13" s="1" t="s">
        <v>31</v>
      </c>
      <c r="E13" s="5" t="s">
        <v>0</v>
      </c>
      <c r="F13" s="1" t="str">
        <f t="array" aca="1" ref="F13" ca="1">INDEX($B$2:$B$55,MATCH(LARGE(TRANSPOSE(TRUNC(MOD(PI()*(1/ROW(OFFSET($B$1,MATCH(E13,$E$2:$E$55,0),,COUNTIF($E$2:$E$55,E13))))*10000,1)*10000)),ROW()-MATCH(E13,$E$2:$E$55,0)),TRANSPOSE(TRUNC(MOD(PI()*(1/ROW(OFFSET($B$1,MATCH(E13,$E$2:$E$55,0),,COUNTIF($E$2:$E$55,E13))))*10000,1)*10000)),0)+MATCH(E13,$E$2:$E$55,0)-1)</f>
        <v>Установленные данные №1.12</v>
      </c>
      <c r="G13" s="1" t="str">
        <f t="shared" ca="1" si="0"/>
        <v>Сверяемые данные №1.12</v>
      </c>
    </row>
    <row r="14" spans="1:7">
      <c r="A14" s="5" t="s">
        <v>0</v>
      </c>
      <c r="B14" s="1" t="s">
        <v>13</v>
      </c>
      <c r="C14" s="1" t="s">
        <v>32</v>
      </c>
      <c r="E14" s="5" t="s">
        <v>0</v>
      </c>
      <c r="F14" s="1" t="str">
        <f t="array" aca="1" ref="F14" ca="1">INDEX($B$2:$B$55,MATCH(LARGE(TRANSPOSE(TRUNC(MOD(PI()*(1/ROW(OFFSET($B$1,MATCH(E14,$E$2:$E$55,0),,COUNTIF($E$2:$E$55,E14))))*10000,1)*10000)),ROW()-MATCH(E14,$E$2:$E$55,0)),TRANSPOSE(TRUNC(MOD(PI()*(1/ROW(OFFSET($B$1,MATCH(E14,$E$2:$E$55,0),,COUNTIF($E$2:$E$55,E14))))*10000,1)*10000)),0)+MATCH(E14,$E$2:$E$55,0)-1)</f>
        <v>Установленные данные №1.9</v>
      </c>
      <c r="G14" s="1" t="str">
        <f t="shared" ca="1" si="0"/>
        <v>Сверяемые данные №1.9</v>
      </c>
    </row>
    <row r="15" spans="1:7">
      <c r="A15" s="5" t="s">
        <v>0</v>
      </c>
      <c r="B15" s="1" t="s">
        <v>14</v>
      </c>
      <c r="C15" s="1" t="s">
        <v>33</v>
      </c>
      <c r="E15" s="5" t="s">
        <v>0</v>
      </c>
      <c r="F15" s="1" t="str">
        <f t="array" aca="1" ref="F15" ca="1">INDEX($B$2:$B$55,MATCH(LARGE(TRANSPOSE(TRUNC(MOD(PI()*(1/ROW(OFFSET($B$1,MATCH(E15,$E$2:$E$55,0),,COUNTIF($E$2:$E$55,E15))))*10000,1)*10000)),ROW()-MATCH(E15,$E$2:$E$55,0)),TRANSPOSE(TRUNC(MOD(PI()*(1/ROW(OFFSET($B$1,MATCH(E15,$E$2:$E$55,0),,COUNTIF($E$2:$E$55,E15))))*10000,1)*10000)),0)+MATCH(E15,$E$2:$E$55,0)-1)</f>
        <v>Установленные данные №1.15</v>
      </c>
      <c r="G15" s="1" t="str">
        <f t="shared" ca="1" si="0"/>
        <v>Сверяемые данные №1.15</v>
      </c>
    </row>
    <row r="16" spans="1:7">
      <c r="A16" s="5" t="s">
        <v>0</v>
      </c>
      <c r="B16" s="1" t="s">
        <v>15</v>
      </c>
      <c r="C16" s="1" t="s">
        <v>34</v>
      </c>
      <c r="E16" s="5" t="s">
        <v>0</v>
      </c>
      <c r="F16" s="1" t="str">
        <f t="array" aca="1" ref="F16" ca="1">INDEX($B$2:$B$55,MATCH(LARGE(TRANSPOSE(TRUNC(MOD(PI()*(1/ROW(OFFSET($B$1,MATCH(E16,$E$2:$E$55,0),,COUNTIF($E$2:$E$55,E16))))*10000,1)*10000)),ROW()-MATCH(E16,$E$2:$E$55,0)),TRANSPOSE(TRUNC(MOD(PI()*(1/ROW(OFFSET($B$1,MATCH(E16,$E$2:$E$55,0),,COUNTIF($E$2:$E$55,E16))))*10000,1)*10000)),0)+MATCH(E16,$E$2:$E$55,0)-1)</f>
        <v>Установленные данные №1.18</v>
      </c>
      <c r="G16" s="1" t="str">
        <f t="shared" ca="1" si="0"/>
        <v>Сверяемые данные №1.18</v>
      </c>
    </row>
    <row r="17" spans="1:7">
      <c r="A17" s="5" t="s">
        <v>0</v>
      </c>
      <c r="B17" s="1" t="s">
        <v>16</v>
      </c>
      <c r="C17" s="1" t="s">
        <v>35</v>
      </c>
      <c r="E17" s="5" t="s">
        <v>0</v>
      </c>
      <c r="F17" s="1" t="str">
        <f t="array" aca="1" ref="F17" ca="1">INDEX($B$2:$B$55,MATCH(LARGE(TRANSPOSE(TRUNC(MOD(PI()*(1/ROW(OFFSET($B$1,MATCH(E17,$E$2:$E$55,0),,COUNTIF($E$2:$E$55,E17))))*10000,1)*10000)),ROW()-MATCH(E17,$E$2:$E$55,0)),TRANSPOSE(TRUNC(MOD(PI()*(1/ROW(OFFSET($B$1,MATCH(E17,$E$2:$E$55,0),,COUNTIF($E$2:$E$55,E17))))*10000,1)*10000)),0)+MATCH(E17,$E$2:$E$55,0)-1)</f>
        <v>Установленные данные №1.14</v>
      </c>
      <c r="G17" s="1" t="str">
        <f t="shared" ca="1" si="0"/>
        <v>Сверяемые данные №1.14</v>
      </c>
    </row>
    <row r="18" spans="1:7">
      <c r="A18" s="5" t="s">
        <v>0</v>
      </c>
      <c r="B18" s="1" t="s">
        <v>17</v>
      </c>
      <c r="C18" s="1" t="s">
        <v>36</v>
      </c>
      <c r="E18" s="5" t="s">
        <v>0</v>
      </c>
      <c r="F18" s="1" t="str">
        <f t="array" aca="1" ref="F18" ca="1">INDEX($B$2:$B$55,MATCH(LARGE(TRANSPOSE(TRUNC(MOD(PI()*(1/ROW(OFFSET($B$1,MATCH(E18,$E$2:$E$55,0),,COUNTIF($E$2:$E$55,E18))))*10000,1)*10000)),ROW()-MATCH(E18,$E$2:$E$55,0)),TRANSPOSE(TRUNC(MOD(PI()*(1/ROW(OFFSET($B$1,MATCH(E18,$E$2:$E$55,0),,COUNTIF($E$2:$E$55,E18))))*10000,1)*10000)),0)+MATCH(E18,$E$2:$E$55,0)-1)</f>
        <v>Установленные данные №1.17</v>
      </c>
      <c r="G18" s="1" t="str">
        <f t="shared" ca="1" si="0"/>
        <v>Сверяемые данные №1.17</v>
      </c>
    </row>
    <row r="19" spans="1:7">
      <c r="A19" s="6" t="s">
        <v>0</v>
      </c>
      <c r="B19" s="1" t="s">
        <v>18</v>
      </c>
      <c r="C19" s="1" t="s">
        <v>37</v>
      </c>
      <c r="E19" s="6" t="s">
        <v>0</v>
      </c>
      <c r="F19" s="1" t="str">
        <f t="array" aca="1" ref="F19" ca="1">INDEX($B$2:$B$55,MATCH(LARGE(TRANSPOSE(TRUNC(MOD(PI()*(1/ROW(OFFSET($B$1,MATCH(E19,$E$2:$E$55,0),,COUNTIF($E$2:$E$55,E19))))*10000,1)*10000)),ROW()-MATCH(E19,$E$2:$E$55,0)),TRANSPOSE(TRUNC(MOD(PI()*(1/ROW(OFFSET($B$1,MATCH(E19,$E$2:$E$55,0),,COUNTIF($E$2:$E$55,E19))))*10000,1)*10000)),0)+MATCH(E19,$E$2:$E$55,0)-1)</f>
        <v>Установленные данные №1.4</v>
      </c>
      <c r="G19" s="1" t="str">
        <f t="shared" ca="1" si="0"/>
        <v>Сверяемые данные №1.4</v>
      </c>
    </row>
    <row r="20" spans="1:7">
      <c r="A20" s="4" t="s">
        <v>38</v>
      </c>
      <c r="B20" s="1" t="s">
        <v>39</v>
      </c>
      <c r="C20" s="1" t="s">
        <v>57</v>
      </c>
      <c r="E20" s="4" t="s">
        <v>38</v>
      </c>
      <c r="F20" s="1" t="str">
        <f t="array" aca="1" ref="F20" ca="1">INDEX($B$2:$B$55,MATCH(LARGE(TRANSPOSE(TRUNC(MOD(PI()*(1/ROW(OFFSET($B$1,MATCH(E20,$E$2:$E$55,0),,COUNTIF($E$2:$E$55,E20))))*10000,1)*10000)),ROW()-MATCH(E20,$E$2:$E$55,0)),TRANSPOSE(TRUNC(MOD(PI()*(1/ROW(OFFSET($B$1,MATCH(E20,$E$2:$E$55,0),,COUNTIF($E$2:$E$55,E20))))*10000,1)*10000)),0)+MATCH(E20,$E$2:$E$55,0)-1)</f>
        <v>Установленные данные №2.15</v>
      </c>
      <c r="G20" s="1" t="str">
        <f t="shared" ca="1" si="0"/>
        <v>Сверяемые данные №2.15</v>
      </c>
    </row>
    <row r="21" spans="1:7">
      <c r="A21" s="5" t="s">
        <v>38</v>
      </c>
      <c r="B21" s="1" t="s">
        <v>40</v>
      </c>
      <c r="C21" s="1" t="s">
        <v>58</v>
      </c>
      <c r="E21" s="5" t="s">
        <v>38</v>
      </c>
      <c r="F21" s="1" t="str">
        <f t="array" aca="1" ref="F21" ca="1">INDEX($B$2:$B$55,MATCH(LARGE(TRANSPOSE(TRUNC(MOD(PI()*(1/ROW(OFFSET($B$1,MATCH(E21,$E$2:$E$55,0),,COUNTIF($E$2:$E$55,E21))))*10000,1)*10000)),ROW()-MATCH(E21,$E$2:$E$55,0)),TRANSPOSE(TRUNC(MOD(PI()*(1/ROW(OFFSET($B$1,MATCH(E21,$E$2:$E$55,0),,COUNTIF($E$2:$E$55,E21))))*10000,1)*10000)),0)+MATCH(E21,$E$2:$E$55,0)-1)</f>
        <v>Установленные данные №2.14</v>
      </c>
      <c r="G21" s="1" t="str">
        <f t="shared" ca="1" si="0"/>
        <v>Сверяемые данные №2.14</v>
      </c>
    </row>
    <row r="22" spans="1:7">
      <c r="A22" s="5" t="s">
        <v>38</v>
      </c>
      <c r="B22" s="1" t="s">
        <v>41</v>
      </c>
      <c r="C22" s="1" t="s">
        <v>59</v>
      </c>
      <c r="E22" s="5" t="s">
        <v>38</v>
      </c>
      <c r="F22" s="1" t="str">
        <f t="array" aca="1" ref="F22" ca="1">INDEX($B$2:$B$55,MATCH(LARGE(TRANSPOSE(TRUNC(MOD(PI()*(1/ROW(OFFSET($B$1,MATCH(E22,$E$2:$E$55,0),,COUNTIF($E$2:$E$55,E22))))*10000,1)*10000)),ROW()-MATCH(E22,$E$2:$E$55,0)),TRANSPOSE(TRUNC(MOD(PI()*(1/ROW(OFFSET($B$1,MATCH(E22,$E$2:$E$55,0),,COUNTIF($E$2:$E$55,E22))))*10000,1)*10000)),0)+MATCH(E22,$E$2:$E$55,0)-1)</f>
        <v>Установленные данные №2.9</v>
      </c>
      <c r="G22" s="1" t="str">
        <f t="shared" ca="1" si="0"/>
        <v>Сверяемые данные №2.9</v>
      </c>
    </row>
    <row r="23" spans="1:7">
      <c r="A23" s="5" t="s">
        <v>38</v>
      </c>
      <c r="B23" s="1" t="s">
        <v>42</v>
      </c>
      <c r="C23" s="1" t="s">
        <v>60</v>
      </c>
      <c r="E23" s="5" t="s">
        <v>38</v>
      </c>
      <c r="F23" s="1" t="str">
        <f t="array" aca="1" ref="F23" ca="1">INDEX($B$2:$B$55,MATCH(LARGE(TRANSPOSE(TRUNC(MOD(PI()*(1/ROW(OFFSET($B$1,MATCH(E23,$E$2:$E$55,0),,COUNTIF($E$2:$E$55,E23))))*10000,1)*10000)),ROW()-MATCH(E23,$E$2:$E$55,0)),TRANSPOSE(TRUNC(MOD(PI()*(1/ROW(OFFSET($B$1,MATCH(E23,$E$2:$E$55,0),,COUNTIF($E$2:$E$55,E23))))*10000,1)*10000)),0)+MATCH(E23,$E$2:$E$55,0)-1)</f>
        <v>Установленные данные №2.5</v>
      </c>
      <c r="G23" s="1" t="str">
        <f t="shared" ca="1" si="0"/>
        <v>Сверяемые данные №2.5</v>
      </c>
    </row>
    <row r="24" spans="1:7">
      <c r="A24" s="5" t="s">
        <v>38</v>
      </c>
      <c r="B24" s="1" t="s">
        <v>43</v>
      </c>
      <c r="C24" s="1" t="s">
        <v>61</v>
      </c>
      <c r="E24" s="5" t="s">
        <v>38</v>
      </c>
      <c r="F24" s="1" t="str">
        <f t="array" aca="1" ref="F24" ca="1">INDEX($B$2:$B$55,MATCH(LARGE(TRANSPOSE(TRUNC(MOD(PI()*(1/ROW(OFFSET($B$1,MATCH(E24,$E$2:$E$55,0),,COUNTIF($E$2:$E$55,E24))))*10000,1)*10000)),ROW()-MATCH(E24,$E$2:$E$55,0)),TRANSPOSE(TRUNC(MOD(PI()*(1/ROW(OFFSET($B$1,MATCH(E24,$E$2:$E$55,0),,COUNTIF($E$2:$E$55,E24))))*10000,1)*10000)),0)+MATCH(E24,$E$2:$E$55,0)-1)</f>
        <v>Установленные данные №2.3</v>
      </c>
      <c r="G24" s="1" t="str">
        <f t="shared" ca="1" si="0"/>
        <v>Сверяемые данные №2.3</v>
      </c>
    </row>
    <row r="25" spans="1:7">
      <c r="A25" s="5" t="s">
        <v>38</v>
      </c>
      <c r="B25" s="1" t="s">
        <v>44</v>
      </c>
      <c r="C25" s="1" t="s">
        <v>62</v>
      </c>
      <c r="E25" s="5" t="s">
        <v>38</v>
      </c>
      <c r="F25" s="1" t="str">
        <f t="array" aca="1" ref="F25" ca="1">INDEX($B$2:$B$55,MATCH(LARGE(TRANSPOSE(TRUNC(MOD(PI()*(1/ROW(OFFSET($B$1,MATCH(E25,$E$2:$E$55,0),,COUNTIF($E$2:$E$55,E25))))*10000,1)*10000)),ROW()-MATCH(E25,$E$2:$E$55,0)),TRANSPOSE(TRUNC(MOD(PI()*(1/ROW(OFFSET($B$1,MATCH(E25,$E$2:$E$55,0),,COUNTIF($E$2:$E$55,E25))))*10000,1)*10000)),0)+MATCH(E25,$E$2:$E$55,0)-1)</f>
        <v>Установленные данные №2.2</v>
      </c>
      <c r="G25" s="1" t="str">
        <f t="shared" ca="1" si="0"/>
        <v>Сверяемые данные №2.2</v>
      </c>
    </row>
    <row r="26" spans="1:7">
      <c r="A26" s="5" t="s">
        <v>38</v>
      </c>
      <c r="B26" s="1" t="s">
        <v>45</v>
      </c>
      <c r="C26" s="1" t="s">
        <v>63</v>
      </c>
      <c r="E26" s="5" t="s">
        <v>38</v>
      </c>
      <c r="F26" s="1" t="str">
        <f t="array" aca="1" ref="F26" ca="1">INDEX($B$2:$B$55,MATCH(LARGE(TRANSPOSE(TRUNC(MOD(PI()*(1/ROW(OFFSET($B$1,MATCH(E26,$E$2:$E$55,0),,COUNTIF($E$2:$E$55,E26))))*10000,1)*10000)),ROW()-MATCH(E26,$E$2:$E$55,0)),TRANSPOSE(TRUNC(MOD(PI()*(1/ROW(OFFSET($B$1,MATCH(E26,$E$2:$E$55,0),,COUNTIF($E$2:$E$55,E26))))*10000,1)*10000)),0)+MATCH(E26,$E$2:$E$55,0)-1)</f>
        <v>Установленные данные №2.4</v>
      </c>
      <c r="G26" s="1" t="str">
        <f t="shared" ca="1" si="0"/>
        <v>Сверяемые данные №2.4</v>
      </c>
    </row>
    <row r="27" spans="1:7">
      <c r="A27" s="5" t="s">
        <v>38</v>
      </c>
      <c r="B27" s="1" t="s">
        <v>46</v>
      </c>
      <c r="C27" s="1" t="s">
        <v>64</v>
      </c>
      <c r="E27" s="5" t="s">
        <v>38</v>
      </c>
      <c r="F27" s="1" t="str">
        <f t="array" aca="1" ref="F27" ca="1">INDEX($B$2:$B$55,MATCH(LARGE(TRANSPOSE(TRUNC(MOD(PI()*(1/ROW(OFFSET($B$1,MATCH(E27,$E$2:$E$55,0),,COUNTIF($E$2:$E$55,E27))))*10000,1)*10000)),ROW()-MATCH(E27,$E$2:$E$55,0)),TRANSPOSE(TRUNC(MOD(PI()*(1/ROW(OFFSET($B$1,MATCH(E27,$E$2:$E$55,0),,COUNTIF($E$2:$E$55,E27))))*10000,1)*10000)),0)+MATCH(E27,$E$2:$E$55,0)-1)</f>
        <v>Установленные данные №2.1</v>
      </c>
      <c r="G27" s="1" t="str">
        <f t="shared" ca="1" si="0"/>
        <v>Сверяемые данные №2.1</v>
      </c>
    </row>
    <row r="28" spans="1:7">
      <c r="A28" s="5" t="s">
        <v>38</v>
      </c>
      <c r="B28" s="1" t="s">
        <v>47</v>
      </c>
      <c r="C28" s="1" t="s">
        <v>65</v>
      </c>
      <c r="E28" s="5" t="s">
        <v>38</v>
      </c>
      <c r="F28" s="1" t="str">
        <f t="array" aca="1" ref="F28" ca="1">INDEX($B$2:$B$55,MATCH(LARGE(TRANSPOSE(TRUNC(MOD(PI()*(1/ROW(OFFSET($B$1,MATCH(E28,$E$2:$E$55,0),,COUNTIF($E$2:$E$55,E28))))*10000,1)*10000)),ROW()-MATCH(E28,$E$2:$E$55,0)),TRANSPOSE(TRUNC(MOD(PI()*(1/ROW(OFFSET($B$1,MATCH(E28,$E$2:$E$55,0),,COUNTIF($E$2:$E$55,E28))))*10000,1)*10000)),0)+MATCH(E28,$E$2:$E$55,0)-1)</f>
        <v>Установленные данные №2.13</v>
      </c>
      <c r="G28" s="1" t="str">
        <f t="shared" ca="1" si="0"/>
        <v>Сверяемые данные №2.13</v>
      </c>
    </row>
    <row r="29" spans="1:7">
      <c r="A29" s="5" t="s">
        <v>38</v>
      </c>
      <c r="B29" s="1" t="s">
        <v>48</v>
      </c>
      <c r="C29" s="1" t="s">
        <v>66</v>
      </c>
      <c r="E29" s="5" t="s">
        <v>38</v>
      </c>
      <c r="F29" s="1" t="str">
        <f t="array" aca="1" ref="F29" ca="1">INDEX($B$2:$B$55,MATCH(LARGE(TRANSPOSE(TRUNC(MOD(PI()*(1/ROW(OFFSET($B$1,MATCH(E29,$E$2:$E$55,0),,COUNTIF($E$2:$E$55,E29))))*10000,1)*10000)),ROW()-MATCH(E29,$E$2:$E$55,0)),TRANSPOSE(TRUNC(MOD(PI()*(1/ROW(OFFSET($B$1,MATCH(E29,$E$2:$E$55,0),,COUNTIF($E$2:$E$55,E29))))*10000,1)*10000)),0)+MATCH(E29,$E$2:$E$55,0)-1)</f>
        <v>Установленные данные №2.17</v>
      </c>
      <c r="G29" s="1" t="str">
        <f t="shared" ca="1" si="0"/>
        <v>Сверяемые данные №2.17</v>
      </c>
    </row>
    <row r="30" spans="1:7">
      <c r="A30" s="5" t="s">
        <v>38</v>
      </c>
      <c r="B30" s="1" t="s">
        <v>49</v>
      </c>
      <c r="C30" s="1" t="s">
        <v>67</v>
      </c>
      <c r="E30" s="5" t="s">
        <v>38</v>
      </c>
      <c r="F30" s="1" t="str">
        <f t="array" aca="1" ref="F30" ca="1">INDEX($B$2:$B$55,MATCH(LARGE(TRANSPOSE(TRUNC(MOD(PI()*(1/ROW(OFFSET($B$1,MATCH(E30,$E$2:$E$55,0),,COUNTIF($E$2:$E$55,E30))))*10000,1)*10000)),ROW()-MATCH(E30,$E$2:$E$55,0)),TRANSPOSE(TRUNC(MOD(PI()*(1/ROW(OFFSET($B$1,MATCH(E30,$E$2:$E$55,0),,COUNTIF($E$2:$E$55,E30))))*10000,1)*10000)),0)+MATCH(E30,$E$2:$E$55,0)-1)</f>
        <v>Установленные данные №2.6</v>
      </c>
      <c r="G30" s="1" t="str">
        <f t="shared" ca="1" si="0"/>
        <v>Сверяемые данные №2.6</v>
      </c>
    </row>
    <row r="31" spans="1:7">
      <c r="A31" s="5" t="s">
        <v>38</v>
      </c>
      <c r="B31" s="1" t="s">
        <v>50</v>
      </c>
      <c r="C31" s="1" t="s">
        <v>68</v>
      </c>
      <c r="E31" s="5" t="s">
        <v>38</v>
      </c>
      <c r="F31" s="1" t="str">
        <f t="array" aca="1" ref="F31" ca="1">INDEX($B$2:$B$55,MATCH(LARGE(TRANSPOSE(TRUNC(MOD(PI()*(1/ROW(OFFSET($B$1,MATCH(E31,$E$2:$E$55,0),,COUNTIF($E$2:$E$55,E31))))*10000,1)*10000)),ROW()-MATCH(E31,$E$2:$E$55,0)),TRANSPOSE(TRUNC(MOD(PI()*(1/ROW(OFFSET($B$1,MATCH(E31,$E$2:$E$55,0),,COUNTIF($E$2:$E$55,E31))))*10000,1)*10000)),0)+MATCH(E31,$E$2:$E$55,0)-1)</f>
        <v>Установленные данные №2.16</v>
      </c>
      <c r="G31" s="1" t="str">
        <f t="shared" ca="1" si="0"/>
        <v>Сверяемые данные №2.16</v>
      </c>
    </row>
    <row r="32" spans="1:7">
      <c r="A32" s="5" t="s">
        <v>38</v>
      </c>
      <c r="B32" s="1" t="s">
        <v>51</v>
      </c>
      <c r="C32" s="1" t="s">
        <v>69</v>
      </c>
      <c r="E32" s="5" t="s">
        <v>38</v>
      </c>
      <c r="F32" s="1" t="str">
        <f t="array" aca="1" ref="F32" ca="1">INDEX($B$2:$B$55,MATCH(LARGE(TRANSPOSE(TRUNC(MOD(PI()*(1/ROW(OFFSET($B$1,MATCH(E32,$E$2:$E$55,0),,COUNTIF($E$2:$E$55,E32))))*10000,1)*10000)),ROW()-MATCH(E32,$E$2:$E$55,0)),TRANSPOSE(TRUNC(MOD(PI()*(1/ROW(OFFSET($B$1,MATCH(E32,$E$2:$E$55,0),,COUNTIF($E$2:$E$55,E32))))*10000,1)*10000)),0)+MATCH(E32,$E$2:$E$55,0)-1)</f>
        <v>Установленные данные №2.8</v>
      </c>
      <c r="G32" s="1" t="str">
        <f t="shared" ca="1" si="0"/>
        <v>Сверяемые данные №2.8</v>
      </c>
    </row>
    <row r="33" spans="1:7">
      <c r="A33" s="5" t="s">
        <v>38</v>
      </c>
      <c r="B33" s="1" t="s">
        <v>52</v>
      </c>
      <c r="C33" s="1" t="s">
        <v>70</v>
      </c>
      <c r="E33" s="5" t="s">
        <v>38</v>
      </c>
      <c r="F33" s="1" t="str">
        <f t="array" aca="1" ref="F33" ca="1">INDEX($B$2:$B$55,MATCH(LARGE(TRANSPOSE(TRUNC(MOD(PI()*(1/ROW(OFFSET($B$1,MATCH(E33,$E$2:$E$55,0),,COUNTIF($E$2:$E$55,E33))))*10000,1)*10000)),ROW()-MATCH(E33,$E$2:$E$55,0)),TRANSPOSE(TRUNC(MOD(PI()*(1/ROW(OFFSET($B$1,MATCH(E33,$E$2:$E$55,0),,COUNTIF($E$2:$E$55,E33))))*10000,1)*10000)),0)+MATCH(E33,$E$2:$E$55,0)-1)</f>
        <v>Установленные данные №2.12</v>
      </c>
      <c r="G33" s="1" t="str">
        <f t="shared" ca="1" si="0"/>
        <v>Сверяемые данные №2.12</v>
      </c>
    </row>
    <row r="34" spans="1:7">
      <c r="A34" s="5" t="s">
        <v>38</v>
      </c>
      <c r="B34" s="1" t="s">
        <v>53</v>
      </c>
      <c r="C34" s="1" t="s">
        <v>71</v>
      </c>
      <c r="E34" s="5" t="s">
        <v>38</v>
      </c>
      <c r="F34" s="1" t="str">
        <f t="array" aca="1" ref="F34" ca="1">INDEX($B$2:$B$55,MATCH(LARGE(TRANSPOSE(TRUNC(MOD(PI()*(1/ROW(OFFSET($B$1,MATCH(E34,$E$2:$E$55,0),,COUNTIF($E$2:$E$55,E34))))*10000,1)*10000)),ROW()-MATCH(E34,$E$2:$E$55,0)),TRANSPOSE(TRUNC(MOD(PI()*(1/ROW(OFFSET($B$1,MATCH(E34,$E$2:$E$55,0),,COUNTIF($E$2:$E$55,E34))))*10000,1)*10000)),0)+MATCH(E34,$E$2:$E$55,0)-1)</f>
        <v>Установленные данные №2.10</v>
      </c>
      <c r="G34" s="1" t="str">
        <f t="shared" ca="1" si="0"/>
        <v>Сверяемые данные №2.10</v>
      </c>
    </row>
    <row r="35" spans="1:7">
      <c r="A35" s="5" t="s">
        <v>38</v>
      </c>
      <c r="B35" s="1" t="s">
        <v>54</v>
      </c>
      <c r="C35" s="1" t="s">
        <v>72</v>
      </c>
      <c r="E35" s="5" t="s">
        <v>38</v>
      </c>
      <c r="F35" s="1" t="str">
        <f t="array" aca="1" ref="F35" ca="1">INDEX($B$2:$B$55,MATCH(LARGE(TRANSPOSE(TRUNC(MOD(PI()*(1/ROW(OFFSET($B$1,MATCH(E35,$E$2:$E$55,0),,COUNTIF($E$2:$E$55,E35))))*10000,1)*10000)),ROW()-MATCH(E35,$E$2:$E$55,0)),TRANSPOSE(TRUNC(MOD(PI()*(1/ROW(OFFSET($B$1,MATCH(E35,$E$2:$E$55,0),,COUNTIF($E$2:$E$55,E35))))*10000,1)*10000)),0)+MATCH(E35,$E$2:$E$55,0)-1)</f>
        <v>Установленные данные №2.7</v>
      </c>
      <c r="G35" s="1" t="str">
        <f t="shared" ca="1" si="0"/>
        <v>Сверяемые данные №2.7</v>
      </c>
    </row>
    <row r="36" spans="1:7">
      <c r="A36" s="5" t="s">
        <v>38</v>
      </c>
      <c r="B36" s="1" t="s">
        <v>55</v>
      </c>
      <c r="C36" s="1" t="s">
        <v>73</v>
      </c>
      <c r="E36" s="5" t="s">
        <v>38</v>
      </c>
      <c r="F36" s="1" t="str">
        <f t="array" aca="1" ref="F36" ca="1">INDEX($B$2:$B$55,MATCH(LARGE(TRANSPOSE(TRUNC(MOD(PI()*(1/ROW(OFFSET($B$1,MATCH(E36,$E$2:$E$55,0),,COUNTIF($E$2:$E$55,E36))))*10000,1)*10000)),ROW()-MATCH(E36,$E$2:$E$55,0)),TRANSPOSE(TRUNC(MOD(PI()*(1/ROW(OFFSET($B$1,MATCH(E36,$E$2:$E$55,0),,COUNTIF($E$2:$E$55,E36))))*10000,1)*10000)),0)+MATCH(E36,$E$2:$E$55,0)-1)</f>
        <v>Установленные данные №2.11</v>
      </c>
      <c r="G36" s="1" t="str">
        <f t="shared" ca="1" si="0"/>
        <v>Сверяемые данные №2.11</v>
      </c>
    </row>
    <row r="37" spans="1:7">
      <c r="A37" s="6" t="s">
        <v>38</v>
      </c>
      <c r="B37" s="1" t="s">
        <v>56</v>
      </c>
      <c r="C37" s="1" t="s">
        <v>74</v>
      </c>
      <c r="E37" s="6" t="s">
        <v>38</v>
      </c>
      <c r="F37" s="1" t="str">
        <f t="array" aca="1" ref="F37" ca="1">INDEX($B$2:$B$55,MATCH(LARGE(TRANSPOSE(TRUNC(MOD(PI()*(1/ROW(OFFSET($B$1,MATCH(E37,$E$2:$E$55,0),,COUNTIF($E$2:$E$55,E37))))*10000,1)*10000)),ROW()-MATCH(E37,$E$2:$E$55,0)),TRANSPOSE(TRUNC(MOD(PI()*(1/ROW(OFFSET($B$1,MATCH(E37,$E$2:$E$55,0),,COUNTIF($E$2:$E$55,E37))))*10000,1)*10000)),0)+MATCH(E37,$E$2:$E$55,0)-1)</f>
        <v>Установленные данные №2.18</v>
      </c>
      <c r="G37" s="1" t="str">
        <f t="shared" ca="1" si="0"/>
        <v>Сверяемые данные №2.18</v>
      </c>
    </row>
    <row r="38" spans="1:7">
      <c r="A38" s="4" t="s">
        <v>76</v>
      </c>
      <c r="B38" s="1" t="s">
        <v>77</v>
      </c>
      <c r="C38" s="1" t="s">
        <v>95</v>
      </c>
      <c r="E38" s="4" t="s">
        <v>76</v>
      </c>
      <c r="F38" s="1" t="str">
        <f t="array" aca="1" ref="F38" ca="1">INDEX($B$2:$B$55,MATCH(LARGE(TRANSPOSE(TRUNC(MOD(PI()*(1/ROW(OFFSET($B$1,MATCH(E38,$E$2:$E$55,0),,COUNTIF($E$2:$E$55,E38))))*10000,1)*10000)),ROW()-MATCH(E38,$E$2:$E$55,0)),TRANSPOSE(TRUNC(MOD(PI()*(1/ROW(OFFSET($B$1,MATCH(E38,$E$2:$E$55,0),,COUNTIF($E$2:$E$55,E38))))*10000,1)*10000)),0)+MATCH(E38,$E$2:$E$55,0)-1)</f>
        <v>Установленные данные №3.14</v>
      </c>
      <c r="G38" s="1" t="str">
        <f t="shared" ref="G38:G55" ca="1" si="1">VLOOKUP(F38,B:C,2,0)</f>
        <v>Сверяемые данные №3.14</v>
      </c>
    </row>
    <row r="39" spans="1:7">
      <c r="A39" s="5" t="s">
        <v>76</v>
      </c>
      <c r="B39" s="1" t="s">
        <v>78</v>
      </c>
      <c r="C39" s="1" t="s">
        <v>96</v>
      </c>
      <c r="E39" s="5" t="s">
        <v>76</v>
      </c>
      <c r="F39" s="1" t="str">
        <f t="array" aca="1" ref="F39" ca="1">INDEX($B$2:$B$55,MATCH(LARGE(TRANSPOSE(TRUNC(MOD(PI()*(1/ROW(OFFSET($B$1,MATCH(E39,$E$2:$E$55,0),,COUNTIF($E$2:$E$55,E39))))*10000,1)*10000)),ROW()-MATCH(E39,$E$2:$E$55,0)),TRANSPOSE(TRUNC(MOD(PI()*(1/ROW(OFFSET($B$1,MATCH(E39,$E$2:$E$55,0),,COUNTIF($E$2:$E$55,E39))))*10000,1)*10000)),0)+MATCH(E39,$E$2:$E$55,0)-1)</f>
        <v>Установленные данные №3.7</v>
      </c>
      <c r="G39" s="1" t="str">
        <f t="shared" ca="1" si="1"/>
        <v>Сверяемые данные №3.7</v>
      </c>
    </row>
    <row r="40" spans="1:7">
      <c r="A40" s="5" t="s">
        <v>76</v>
      </c>
      <c r="B40" s="1" t="s">
        <v>79</v>
      </c>
      <c r="C40" s="1" t="s">
        <v>97</v>
      </c>
      <c r="E40" s="5" t="s">
        <v>76</v>
      </c>
      <c r="F40" s="1" t="str">
        <f t="array" aca="1" ref="F40" ca="1">INDEX($B$2:$B$55,MATCH(LARGE(TRANSPOSE(TRUNC(MOD(PI()*(1/ROW(OFFSET($B$1,MATCH(E40,$E$2:$E$55,0),,COUNTIF($E$2:$E$55,E40))))*10000,1)*10000)),ROW()-MATCH(E40,$E$2:$E$55,0)),TRANSPOSE(TRUNC(MOD(PI()*(1/ROW(OFFSET($B$1,MATCH(E40,$E$2:$E$55,0),,COUNTIF($E$2:$E$55,E40))))*10000,1)*10000)),0)+MATCH(E40,$E$2:$E$55,0)-1)</f>
        <v>Установленные данные №3.5</v>
      </c>
      <c r="G40" s="1" t="str">
        <f t="shared" ca="1" si="1"/>
        <v>Сверяемые данные №3.5</v>
      </c>
    </row>
    <row r="41" spans="1:7">
      <c r="A41" s="5" t="s">
        <v>76</v>
      </c>
      <c r="B41" s="1" t="s">
        <v>80</v>
      </c>
      <c r="C41" s="1" t="s">
        <v>98</v>
      </c>
      <c r="E41" s="5" t="s">
        <v>76</v>
      </c>
      <c r="F41" s="1" t="str">
        <f t="array" aca="1" ref="F41" ca="1">INDEX($B$2:$B$55,MATCH(LARGE(TRANSPOSE(TRUNC(MOD(PI()*(1/ROW(OFFSET($B$1,MATCH(E41,$E$2:$E$55,0),,COUNTIF($E$2:$E$55,E41))))*10000,1)*10000)),ROW()-MATCH(E41,$E$2:$E$55,0)),TRANSPOSE(TRUNC(MOD(PI()*(1/ROW(OFFSET($B$1,MATCH(E41,$E$2:$E$55,0),,COUNTIF($E$2:$E$55,E41))))*10000,1)*10000)),0)+MATCH(E41,$E$2:$E$55,0)-1)</f>
        <v>Установленные данные №3.9</v>
      </c>
      <c r="G41" s="1" t="str">
        <f t="shared" ca="1" si="1"/>
        <v>Сверяемые данные №3.9</v>
      </c>
    </row>
    <row r="42" spans="1:7">
      <c r="A42" s="5" t="s">
        <v>76</v>
      </c>
      <c r="B42" s="1" t="s">
        <v>81</v>
      </c>
      <c r="C42" s="1" t="s">
        <v>99</v>
      </c>
      <c r="E42" s="5" t="s">
        <v>76</v>
      </c>
      <c r="F42" s="1" t="str">
        <f t="array" aca="1" ref="F42" ca="1">INDEX($B$2:$B$55,MATCH(LARGE(TRANSPOSE(TRUNC(MOD(PI()*(1/ROW(OFFSET($B$1,MATCH(E42,$E$2:$E$55,0),,COUNTIF($E$2:$E$55,E42))))*10000,1)*10000)),ROW()-MATCH(E42,$E$2:$E$55,0)),TRANSPOSE(TRUNC(MOD(PI()*(1/ROW(OFFSET($B$1,MATCH(E42,$E$2:$E$55,0),,COUNTIF($E$2:$E$55,E42))))*10000,1)*10000)),0)+MATCH(E42,$E$2:$E$55,0)-1)</f>
        <v>Установленные данные №3.17</v>
      </c>
      <c r="G42" s="1" t="str">
        <f t="shared" ca="1" si="1"/>
        <v>Сверяемые данные №3.17</v>
      </c>
    </row>
    <row r="43" spans="1:7">
      <c r="A43" s="5" t="s">
        <v>76</v>
      </c>
      <c r="B43" s="1" t="s">
        <v>82</v>
      </c>
      <c r="C43" s="1" t="s">
        <v>100</v>
      </c>
      <c r="E43" s="5" t="s">
        <v>76</v>
      </c>
      <c r="F43" s="1" t="str">
        <f t="array" aca="1" ref="F43" ca="1">INDEX($B$2:$B$55,MATCH(LARGE(TRANSPOSE(TRUNC(MOD(PI()*(1/ROW(OFFSET($B$1,MATCH(E43,$E$2:$E$55,0),,COUNTIF($E$2:$E$55,E43))))*10000,1)*10000)),ROW()-MATCH(E43,$E$2:$E$55,0)),TRANSPOSE(TRUNC(MOD(PI()*(1/ROW(OFFSET($B$1,MATCH(E43,$E$2:$E$55,0),,COUNTIF($E$2:$E$55,E43))))*10000,1)*10000)),0)+MATCH(E43,$E$2:$E$55,0)-1)</f>
        <v>Установленные данные №3.16</v>
      </c>
      <c r="G43" s="1" t="str">
        <f t="shared" ca="1" si="1"/>
        <v>Сверяемые данные №3.16</v>
      </c>
    </row>
    <row r="44" spans="1:7">
      <c r="A44" s="5" t="s">
        <v>76</v>
      </c>
      <c r="B44" s="1" t="s">
        <v>83</v>
      </c>
      <c r="C44" s="1" t="s">
        <v>101</v>
      </c>
      <c r="E44" s="5" t="s">
        <v>76</v>
      </c>
      <c r="F44" s="1" t="str">
        <f t="array" aca="1" ref="F44" ca="1">INDEX($B$2:$B$55,MATCH(LARGE(TRANSPOSE(TRUNC(MOD(PI()*(1/ROW(OFFSET($B$1,MATCH(E44,$E$2:$E$55,0),,COUNTIF($E$2:$E$55,E44))))*10000,1)*10000)),ROW()-MATCH(E44,$E$2:$E$55,0)),TRANSPOSE(TRUNC(MOD(PI()*(1/ROW(OFFSET($B$1,MATCH(E44,$E$2:$E$55,0),,COUNTIF($E$2:$E$55,E44))))*10000,1)*10000)),0)+MATCH(E44,$E$2:$E$55,0)-1)</f>
        <v>Установленные данные №3.1</v>
      </c>
      <c r="G44" s="1" t="str">
        <f t="shared" ca="1" si="1"/>
        <v>Сверяемые данные №3.1</v>
      </c>
    </row>
    <row r="45" spans="1:7">
      <c r="A45" s="5" t="s">
        <v>76</v>
      </c>
      <c r="B45" s="1" t="s">
        <v>84</v>
      </c>
      <c r="C45" s="1" t="s">
        <v>102</v>
      </c>
      <c r="E45" s="5" t="s">
        <v>76</v>
      </c>
      <c r="F45" s="1" t="str">
        <f t="array" aca="1" ref="F45" ca="1">INDEX($B$2:$B$55,MATCH(LARGE(TRANSPOSE(TRUNC(MOD(PI()*(1/ROW(OFFSET($B$1,MATCH(E45,$E$2:$E$55,0),,COUNTIF($E$2:$E$55,E45))))*10000,1)*10000)),ROW()-MATCH(E45,$E$2:$E$55,0)),TRANSPOSE(TRUNC(MOD(PI()*(1/ROW(OFFSET($B$1,MATCH(E45,$E$2:$E$55,0),,COUNTIF($E$2:$E$55,E45))))*10000,1)*10000)),0)+MATCH(E45,$E$2:$E$55,0)-1)</f>
        <v>Установленные данные №3.6</v>
      </c>
      <c r="G45" s="1" t="str">
        <f t="shared" ca="1" si="1"/>
        <v>Сверяемые данные №3.6</v>
      </c>
    </row>
    <row r="46" spans="1:7">
      <c r="A46" s="5" t="s">
        <v>76</v>
      </c>
      <c r="B46" s="1" t="s">
        <v>85</v>
      </c>
      <c r="C46" s="1" t="s">
        <v>103</v>
      </c>
      <c r="E46" s="5" t="s">
        <v>76</v>
      </c>
      <c r="F46" s="1" t="str">
        <f t="array" aca="1" ref="F46" ca="1">INDEX($B$2:$B$55,MATCH(LARGE(TRANSPOSE(TRUNC(MOD(PI()*(1/ROW(OFFSET($B$1,MATCH(E46,$E$2:$E$55,0),,COUNTIF($E$2:$E$55,E46))))*10000,1)*10000)),ROW()-MATCH(E46,$E$2:$E$55,0)),TRANSPOSE(TRUNC(MOD(PI()*(1/ROW(OFFSET($B$1,MATCH(E46,$E$2:$E$55,0),,COUNTIF($E$2:$E$55,E46))))*10000,1)*10000)),0)+MATCH(E46,$E$2:$E$55,0)-1)</f>
        <v>Установленные данные №3.2</v>
      </c>
      <c r="G46" s="1" t="str">
        <f t="shared" ca="1" si="1"/>
        <v>Сверяемые данные №3.2</v>
      </c>
    </row>
    <row r="47" spans="1:7">
      <c r="A47" s="5" t="s">
        <v>76</v>
      </c>
      <c r="B47" s="1" t="s">
        <v>86</v>
      </c>
      <c r="C47" s="1" t="s">
        <v>104</v>
      </c>
      <c r="E47" s="5" t="s">
        <v>76</v>
      </c>
      <c r="F47" s="1" t="str">
        <f t="array" aca="1" ref="F47" ca="1">INDEX($B$2:$B$55,MATCH(LARGE(TRANSPOSE(TRUNC(MOD(PI()*(1/ROW(OFFSET($B$1,MATCH(E47,$E$2:$E$55,0),,COUNTIF($E$2:$E$55,E47))))*10000,1)*10000)),ROW()-MATCH(E47,$E$2:$E$55,0)),TRANSPOSE(TRUNC(MOD(PI()*(1/ROW(OFFSET($B$1,MATCH(E47,$E$2:$E$55,0),,COUNTIF($E$2:$E$55,E47))))*10000,1)*10000)),0)+MATCH(E47,$E$2:$E$55,0)-1)</f>
        <v>Установленные данные №3.11</v>
      </c>
      <c r="G47" s="1" t="str">
        <f t="shared" ca="1" si="1"/>
        <v>Сверяемые данные №3.11</v>
      </c>
    </row>
    <row r="48" spans="1:7">
      <c r="A48" s="5" t="s">
        <v>76</v>
      </c>
      <c r="B48" s="1" t="s">
        <v>87</v>
      </c>
      <c r="C48" s="1" t="s">
        <v>105</v>
      </c>
      <c r="E48" s="5" t="s">
        <v>76</v>
      </c>
      <c r="F48" s="1" t="str">
        <f t="array" aca="1" ref="F48" ca="1">INDEX($B$2:$B$55,MATCH(LARGE(TRANSPOSE(TRUNC(MOD(PI()*(1/ROW(OFFSET($B$1,MATCH(E48,$E$2:$E$55,0),,COUNTIF($E$2:$E$55,E48))))*10000,1)*10000)),ROW()-MATCH(E48,$E$2:$E$55,0)),TRANSPOSE(TRUNC(MOD(PI()*(1/ROW(OFFSET($B$1,MATCH(E48,$E$2:$E$55,0),,COUNTIF($E$2:$E$55,E48))))*10000,1)*10000)),0)+MATCH(E48,$E$2:$E$55,0)-1)</f>
        <v>Установленные данные №3.10</v>
      </c>
      <c r="G48" s="1" t="str">
        <f t="shared" ca="1" si="1"/>
        <v>Сверяемые данные №3.10</v>
      </c>
    </row>
    <row r="49" spans="1:7">
      <c r="A49" s="5" t="s">
        <v>76</v>
      </c>
      <c r="B49" s="1" t="s">
        <v>88</v>
      </c>
      <c r="C49" s="1" t="s">
        <v>106</v>
      </c>
      <c r="E49" s="5" t="s">
        <v>76</v>
      </c>
      <c r="F49" s="1" t="str">
        <f t="array" aca="1" ref="F49" ca="1">INDEX($B$2:$B$55,MATCH(LARGE(TRANSPOSE(TRUNC(MOD(PI()*(1/ROW(OFFSET($B$1,MATCH(E49,$E$2:$E$55,0),,COUNTIF($E$2:$E$55,E49))))*10000,1)*10000)),ROW()-MATCH(E49,$E$2:$E$55,0)),TRANSPOSE(TRUNC(MOD(PI()*(1/ROW(OFFSET($B$1,MATCH(E49,$E$2:$E$55,0),,COUNTIF($E$2:$E$55,E49))))*10000,1)*10000)),0)+MATCH(E49,$E$2:$E$55,0)-1)</f>
        <v>Установленные данные №3.3</v>
      </c>
      <c r="G49" s="1" t="str">
        <f t="shared" ca="1" si="1"/>
        <v>Сверяемые данные №3.3</v>
      </c>
    </row>
    <row r="50" spans="1:7">
      <c r="A50" s="5" t="s">
        <v>76</v>
      </c>
      <c r="B50" s="1" t="s">
        <v>89</v>
      </c>
      <c r="C50" s="1" t="s">
        <v>107</v>
      </c>
      <c r="E50" s="5" t="s">
        <v>76</v>
      </c>
      <c r="F50" s="1" t="str">
        <f t="array" aca="1" ref="F50" ca="1">INDEX($B$2:$B$55,MATCH(LARGE(TRANSPOSE(TRUNC(MOD(PI()*(1/ROW(OFFSET($B$1,MATCH(E50,$E$2:$E$55,0),,COUNTIF($E$2:$E$55,E50))))*10000,1)*10000)),ROW()-MATCH(E50,$E$2:$E$55,0)),TRANSPOSE(TRUNC(MOD(PI()*(1/ROW(OFFSET($B$1,MATCH(E50,$E$2:$E$55,0),,COUNTIF($E$2:$E$55,E50))))*10000,1)*10000)),0)+MATCH(E50,$E$2:$E$55,0)-1)</f>
        <v>Установленные данные №3.13</v>
      </c>
      <c r="G50" s="1" t="str">
        <f t="shared" ca="1" si="1"/>
        <v>Сверяемые данные №3.13</v>
      </c>
    </row>
    <row r="51" spans="1:7">
      <c r="A51" s="5" t="s">
        <v>76</v>
      </c>
      <c r="B51" s="1" t="s">
        <v>90</v>
      </c>
      <c r="C51" s="1" t="s">
        <v>108</v>
      </c>
      <c r="E51" s="5" t="s">
        <v>76</v>
      </c>
      <c r="F51" s="1" t="str">
        <f t="array" aca="1" ref="F51" ca="1">INDEX($B$2:$B$55,MATCH(LARGE(TRANSPOSE(TRUNC(MOD(PI()*(1/ROW(OFFSET($B$1,MATCH(E51,$E$2:$E$55,0),,COUNTIF($E$2:$E$55,E51))))*10000,1)*10000)),ROW()-MATCH(E51,$E$2:$E$55,0)),TRANSPOSE(TRUNC(MOD(PI()*(1/ROW(OFFSET($B$1,MATCH(E51,$E$2:$E$55,0),,COUNTIF($E$2:$E$55,E51))))*10000,1)*10000)),0)+MATCH(E51,$E$2:$E$55,0)-1)</f>
        <v>Установленные данные №3.4</v>
      </c>
      <c r="G51" s="1" t="str">
        <f t="shared" ca="1" si="1"/>
        <v>Сверяемые данные №3.4</v>
      </c>
    </row>
    <row r="52" spans="1:7">
      <c r="A52" s="5" t="s">
        <v>76</v>
      </c>
      <c r="B52" s="1" t="s">
        <v>91</v>
      </c>
      <c r="C52" s="1" t="s">
        <v>109</v>
      </c>
      <c r="E52" s="5" t="s">
        <v>76</v>
      </c>
      <c r="F52" s="1" t="str">
        <f t="array" aca="1" ref="F52" ca="1">INDEX($B$2:$B$55,MATCH(LARGE(TRANSPOSE(TRUNC(MOD(PI()*(1/ROW(OFFSET($B$1,MATCH(E52,$E$2:$E$55,0),,COUNTIF($E$2:$E$55,E52))))*10000,1)*10000)),ROW()-MATCH(E52,$E$2:$E$55,0)),TRANSPOSE(TRUNC(MOD(PI()*(1/ROW(OFFSET($B$1,MATCH(E52,$E$2:$E$55,0),,COUNTIF($E$2:$E$55,E52))))*10000,1)*10000)),0)+MATCH(E52,$E$2:$E$55,0)-1)</f>
        <v>Установленные данные №3.18</v>
      </c>
      <c r="G52" s="1" t="str">
        <f t="shared" ca="1" si="1"/>
        <v>Сверяемые данные №3.18</v>
      </c>
    </row>
    <row r="53" spans="1:7">
      <c r="A53" s="5" t="s">
        <v>76</v>
      </c>
      <c r="B53" s="1" t="s">
        <v>92</v>
      </c>
      <c r="C53" s="1" t="s">
        <v>110</v>
      </c>
      <c r="E53" s="5" t="s">
        <v>76</v>
      </c>
      <c r="F53" s="1" t="str">
        <f t="array" aca="1" ref="F53" ca="1">INDEX($B$2:$B$55,MATCH(LARGE(TRANSPOSE(TRUNC(MOD(PI()*(1/ROW(OFFSET($B$1,MATCH(E53,$E$2:$E$55,0),,COUNTIF($E$2:$E$55,E53))))*10000,1)*10000)),ROW()-MATCH(E53,$E$2:$E$55,0)),TRANSPOSE(TRUNC(MOD(PI()*(1/ROW(OFFSET($B$1,MATCH(E53,$E$2:$E$55,0),,COUNTIF($E$2:$E$55,E53))))*10000,1)*10000)),0)+MATCH(E53,$E$2:$E$55,0)-1)</f>
        <v>Установленные данные №3.15</v>
      </c>
      <c r="G53" s="1" t="str">
        <f t="shared" ca="1" si="1"/>
        <v>Сверяемые данные №3.15</v>
      </c>
    </row>
    <row r="54" spans="1:7">
      <c r="A54" s="5" t="s">
        <v>76</v>
      </c>
      <c r="B54" s="1" t="s">
        <v>93</v>
      </c>
      <c r="C54" s="1" t="s">
        <v>111</v>
      </c>
      <c r="E54" s="5" t="s">
        <v>76</v>
      </c>
      <c r="F54" s="1" t="str">
        <f t="array" aca="1" ref="F54" ca="1">INDEX($B$2:$B$55,MATCH(LARGE(TRANSPOSE(TRUNC(MOD(PI()*(1/ROW(OFFSET($B$1,MATCH(E54,$E$2:$E$55,0),,COUNTIF($E$2:$E$55,E54))))*10000,1)*10000)),ROW()-MATCH(E54,$E$2:$E$55,0)),TRANSPOSE(TRUNC(MOD(PI()*(1/ROW(OFFSET($B$1,MATCH(E54,$E$2:$E$55,0),,COUNTIF($E$2:$E$55,E54))))*10000,1)*10000)),0)+MATCH(E54,$E$2:$E$55,0)-1)</f>
        <v>Установленные данные №3.12</v>
      </c>
      <c r="G54" s="1" t="str">
        <f t="shared" ca="1" si="1"/>
        <v>Сверяемые данные №3.12</v>
      </c>
    </row>
    <row r="55" spans="1:7">
      <c r="A55" s="6" t="s">
        <v>76</v>
      </c>
      <c r="B55" s="1" t="s">
        <v>94</v>
      </c>
      <c r="C55" s="1" t="s">
        <v>112</v>
      </c>
      <c r="E55" s="6" t="s">
        <v>76</v>
      </c>
      <c r="F55" s="1" t="str">
        <f t="array" aca="1" ref="F55" ca="1">INDEX($B$2:$B$55,MATCH(LARGE(TRANSPOSE(TRUNC(MOD(PI()*(1/ROW(OFFSET($B$1,MATCH(E55,$E$2:$E$55,0),,COUNTIF($E$2:$E$55,E55))))*10000,1)*10000)),ROW()-MATCH(E55,$E$2:$E$55,0)),TRANSPOSE(TRUNC(MOD(PI()*(1/ROW(OFFSET($B$1,MATCH(E55,$E$2:$E$55,0),,COUNTIF($E$2:$E$55,E55))))*10000,1)*10000)),0)+MATCH(E55,$E$2:$E$55,0)-1)</f>
        <v>Установленные данные №3.8</v>
      </c>
      <c r="G55" s="1" t="str">
        <f t="shared" ca="1" si="1"/>
        <v>Сверяемые данные №3.8</v>
      </c>
    </row>
  </sheetData>
  <sortState ref="J20:J37">
    <sortCondition ref="J20"/>
  </sortState>
  <mergeCells count="2">
    <mergeCell ref="A1:C1"/>
    <mergeCell ref="E1:G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2015-06-10T06:43:45Z</dcterms:modified>
</cp:coreProperties>
</file>