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05" sheetId="2" r:id="rId1"/>
  </sheets>
  <calcPr calcId="145621" calcMode="manual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2" i="2"/>
</calcChain>
</file>

<file path=xl/sharedStrings.xml><?xml version="1.0" encoding="utf-8"?>
<sst xmlns="http://schemas.openxmlformats.org/spreadsheetml/2006/main" count="26" uniqueCount="25">
  <si>
    <t>03/06/2015 03:59 PM</t>
  </si>
  <si>
    <t>14/05/2015 12:30 PM</t>
  </si>
  <si>
    <t>13/05/2015 01:46 PM</t>
  </si>
  <si>
    <t>29/05/2015 04:20 PM</t>
  </si>
  <si>
    <t>06/05/2015 12:55 PM</t>
  </si>
  <si>
    <t>05/06/2015 12:55 PM</t>
  </si>
  <si>
    <t>12/05/2015 11:00 PM</t>
  </si>
  <si>
    <t>28/05/2015 10:23 AM</t>
  </si>
  <si>
    <t>07/05/2015 10:42 PM</t>
  </si>
  <si>
    <t>26/05/2015 04:29 PM</t>
  </si>
  <si>
    <t>15/05/2015 11:50 AM</t>
  </si>
  <si>
    <t>05/05/2015 10:58 AM</t>
  </si>
  <si>
    <t>04/06/2015 04:46 PM</t>
  </si>
  <si>
    <t>13/05/2015 10:50 AM</t>
  </si>
  <si>
    <t>03/06/2015 03:05 PM</t>
  </si>
  <si>
    <t>06/05/2015 09:48 AM</t>
  </si>
  <si>
    <t>02/06/2015 10:33 AM</t>
  </si>
  <si>
    <t>05/05/2015 09:16 AM</t>
  </si>
  <si>
    <t>05/06/2015 01:10 PM</t>
  </si>
  <si>
    <t>15/05/2015 11:38 AM</t>
  </si>
  <si>
    <t>12/05/2015 08:12 AM</t>
  </si>
  <si>
    <t>Время принятия решения</t>
  </si>
  <si>
    <t>Время создания</t>
  </si>
  <si>
    <t>время решения</t>
  </si>
  <si>
    <t>Нерабочие будни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</si>
</sst>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\ h:mm;@"/>
    <numFmt numFmtId="165" formatCode="dd/mm/yyyy\ \(ddd\)"/>
    <numFmt numFmtId="166" formatCode="dd/mm/yyyy\ hh:mm:ss"/>
    <numFmt numFmtId="167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Verdana, Arial, Helvetica, sans"/>
    </font>
    <font>
      <sz val="10"/>
      <color indexed="72"/>
      <name val="Verdana, Arial, Helvetica, sans"/>
    </font>
    <font>
      <b/>
      <sz val="11"/>
      <color indexed="72"/>
      <name val="Verdana, Arial, Helvetica, sans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medium">
        <color indexed="9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2" borderId="0" xfId="1" applyFont="1" applyFill="1" applyAlignment="1">
      <alignment horizontal="left" vertical="top" wrapText="1"/>
    </xf>
    <xf numFmtId="164" fontId="4" fillId="3" borderId="2" xfId="1" applyNumberFormat="1" applyFont="1" applyFill="1" applyBorder="1" applyAlignment="1">
      <alignment horizontal="right" vertical="top" wrapText="1"/>
    </xf>
    <xf numFmtId="164" fontId="1" fillId="0" borderId="0" xfId="1" applyNumberFormat="1"/>
    <xf numFmtId="164" fontId="4" fillId="3" borderId="3" xfId="1" applyNumberFormat="1" applyFont="1" applyFill="1" applyBorder="1" applyAlignment="1">
      <alignment horizontal="left" vertical="top" wrapText="1"/>
    </xf>
    <xf numFmtId="14" fontId="3" fillId="2" borderId="1" xfId="1" applyNumberFormat="1" applyFont="1" applyFill="1" applyBorder="1" applyAlignment="1">
      <alignment horizontal="right" vertical="top" wrapText="1"/>
    </xf>
    <xf numFmtId="165" fontId="1" fillId="0" borderId="0" xfId="1" applyNumberFormat="1"/>
    <xf numFmtId="165" fontId="5" fillId="0" borderId="0" xfId="1" applyNumberFormat="1" applyFont="1"/>
    <xf numFmtId="166" fontId="3" fillId="2" borderId="1" xfId="1" applyNumberFormat="1" applyFont="1" applyFill="1" applyBorder="1" applyAlignment="1">
      <alignment horizontal="right" vertical="top" wrapText="1"/>
    </xf>
    <xf numFmtId="166" fontId="3" fillId="2" borderId="4" xfId="1" applyNumberFormat="1" applyFont="1" applyFill="1" applyBorder="1" applyAlignment="1">
      <alignment horizontal="right" vertical="top" wrapText="1"/>
    </xf>
    <xf numFmtId="167" fontId="1" fillId="0" borderId="0" xfId="1" applyNumberFormat="1"/>
    <xf numFmtId="20" fontId="1" fillId="0" borderId="0" xfId="1" applyNumberFormat="1"/>
    <xf numFmtId="4" fontId="1" fillId="0" borderId="0" xfId="1" applyNumberFormat="1"/>
    <xf numFmtId="0" fontId="6" fillId="0" borderId="0" xfId="1" applyFont="1"/>
    <xf numFmtId="165" fontId="6" fillId="0" borderId="0" xfId="1" applyNumberFormat="1" applyFont="1"/>
    <xf numFmtId="4" fontId="7" fillId="0" borderId="0" xfId="1" applyNumberFormat="1" applyFont="1"/>
  </cellXfs>
  <cellStyles count="2">
    <cellStyle name="Обычный" xfId="0" builtinId="0"/>
    <cellStyle name="Обычный 2" xfId="1"/>
  </cellStyles>
  <dxfs count="5">
    <dxf>
      <numFmt numFmtId="168" formatCode="0\ч.\ 00\м\и\н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9" formatCode="dd/mm/yyyy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Verdana, Arial, Helvetica, sans"/>
        <scheme val="none"/>
      </font>
      <fill>
        <patternFill patternType="solid">
          <fgColor indexed="64"/>
          <bgColor indexed="31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D15" totalsRowShown="0" headerRowDxfId="4" headerRowBorderDxfId="3" headerRowCellStyle="Обычный 2">
  <autoFilter ref="B1:D15"/>
  <tableColumns count="3">
    <tableColumn id="3" name="Время создания" dataDxfId="2" dataCellStyle="Обычный 2"/>
    <tableColumn id="5" name="Время принятия решения" dataDxfId="1" dataCellStyle="Обычный 2"/>
    <tableColumn id="10" name="время решения" dataDxfId="0" dataCellStyle="Обычный 2">
      <calculatedColumnFormula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5"/>
  <sheetViews>
    <sheetView tabSelected="1" zoomScaleNormal="100" workbookViewId="0">
      <selection activeCell="D3" sqref="D3"/>
    </sheetView>
  </sheetViews>
  <sheetFormatPr defaultRowHeight="12.75" x14ac:dyDescent="0.2"/>
  <cols>
    <col min="1" max="1" width="2" style="1" bestFit="1" customWidth="1"/>
    <col min="2" max="2" width="20.5703125" style="4" customWidth="1"/>
    <col min="3" max="3" width="30.5703125" style="4" customWidth="1"/>
    <col min="4" max="4" width="36.7109375" style="4" customWidth="1"/>
    <col min="5" max="5" width="9.140625" style="1"/>
    <col min="6" max="6" width="17.140625" style="1" customWidth="1"/>
    <col min="7" max="8" width="9.140625" style="1"/>
    <col min="9" max="9" width="10.140625" style="1" bestFit="1" customWidth="1"/>
    <col min="10" max="11" width="10.140625" style="1" customWidth="1"/>
    <col min="12" max="12" width="17.85546875" style="1" bestFit="1" customWidth="1"/>
    <col min="13" max="16384" width="9.140625" style="1"/>
  </cols>
  <sheetData>
    <row r="1" spans="1:16" ht="30.95" customHeight="1" thickBot="1" x14ac:dyDescent="0.25">
      <c r="A1" s="2"/>
      <c r="B1" s="3" t="s">
        <v>22</v>
      </c>
      <c r="C1" s="3" t="s">
        <v>21</v>
      </c>
      <c r="D1" s="5" t="s">
        <v>23</v>
      </c>
      <c r="F1" s="16"/>
      <c r="H1" s="11"/>
      <c r="I1" s="11"/>
      <c r="J1" s="11"/>
      <c r="K1" s="13"/>
      <c r="L1" s="14" t="s">
        <v>24</v>
      </c>
      <c r="P1" s="10"/>
    </row>
    <row r="2" spans="1:16" ht="29.1" customHeight="1" x14ac:dyDescent="0.2">
      <c r="A2" s="2"/>
      <c r="B2" s="9">
        <v>42130.743055555555</v>
      </c>
      <c r="C2" s="9">
        <v>42160.665277777778</v>
      </c>
      <c r="D2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86.133333333360497</v>
      </c>
      <c r="F2" s="7"/>
      <c r="H2" s="12"/>
      <c r="L2" s="15">
        <v>42005</v>
      </c>
      <c r="N2" s="11"/>
      <c r="O2" s="11"/>
    </row>
    <row r="3" spans="1:16" ht="15.95" customHeight="1" x14ac:dyDescent="0.2">
      <c r="A3" s="2"/>
      <c r="B3" s="9">
        <v>42130.754861111112</v>
      </c>
      <c r="C3" s="9">
        <v>42160.364583333336</v>
      </c>
      <c r="D3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72</v>
      </c>
      <c r="F3" s="7"/>
      <c r="L3" s="15">
        <v>42006</v>
      </c>
    </row>
    <row r="4" spans="1:16" ht="15.95" customHeight="1" x14ac:dyDescent="0.2">
      <c r="A4" s="2"/>
      <c r="B4" s="6" t="s">
        <v>15</v>
      </c>
      <c r="C4" s="6" t="s">
        <v>14</v>
      </c>
      <c r="D4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94.283333333267365</v>
      </c>
      <c r="F4" s="7"/>
      <c r="L4" s="15">
        <v>42009</v>
      </c>
      <c r="O4" s="7"/>
    </row>
    <row r="5" spans="1:16" ht="15.95" customHeight="1" x14ac:dyDescent="0.2">
      <c r="A5" s="2"/>
      <c r="B5" s="6" t="s">
        <v>17</v>
      </c>
      <c r="C5" s="6" t="s">
        <v>16</v>
      </c>
      <c r="D5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91.283333333325572</v>
      </c>
      <c r="F5" s="8"/>
      <c r="L5" s="15">
        <v>42010</v>
      </c>
      <c r="O5" s="7"/>
    </row>
    <row r="6" spans="1:16" ht="29.1" customHeight="1" x14ac:dyDescent="0.2">
      <c r="A6" s="2"/>
      <c r="B6" s="6" t="s">
        <v>6</v>
      </c>
      <c r="C6" s="6" t="s">
        <v>5</v>
      </c>
      <c r="D6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83.916666666686069</v>
      </c>
      <c r="F6" s="8"/>
      <c r="L6" s="15">
        <v>42011</v>
      </c>
    </row>
    <row r="7" spans="1:16" ht="15.95" customHeight="1" x14ac:dyDescent="0.2">
      <c r="A7" s="2"/>
      <c r="B7" s="6" t="s">
        <v>4</v>
      </c>
      <c r="C7" s="6" t="s">
        <v>3</v>
      </c>
      <c r="D7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91.499999999941792</v>
      </c>
      <c r="F7" s="8"/>
      <c r="L7" s="15">
        <v>42012</v>
      </c>
    </row>
    <row r="8" spans="1:16" ht="29.1" customHeight="1" x14ac:dyDescent="0.2">
      <c r="A8" s="2"/>
      <c r="B8" s="6" t="s">
        <v>20</v>
      </c>
      <c r="C8" s="6">
        <v>42158.758333333331</v>
      </c>
      <c r="D8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106.99999999994179</v>
      </c>
      <c r="F8" s="7"/>
      <c r="L8" s="15">
        <v>42013</v>
      </c>
    </row>
    <row r="9" spans="1:16" ht="15.95" customHeight="1" x14ac:dyDescent="0.2">
      <c r="A9" s="2"/>
      <c r="B9" s="6" t="s">
        <v>13</v>
      </c>
      <c r="C9" s="6" t="s">
        <v>12</v>
      </c>
      <c r="D9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102.93333333329065</v>
      </c>
      <c r="F9" s="7"/>
      <c r="L9" s="15">
        <v>42058</v>
      </c>
    </row>
    <row r="10" spans="1:16" ht="15.95" customHeight="1" x14ac:dyDescent="0.2">
      <c r="A10" s="2"/>
      <c r="B10" s="6" t="s">
        <v>11</v>
      </c>
      <c r="C10" s="6" t="s">
        <v>9</v>
      </c>
      <c r="D10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94.516666666662786</v>
      </c>
      <c r="F10" s="7"/>
      <c r="L10" s="15">
        <v>42072</v>
      </c>
    </row>
    <row r="11" spans="1:16" ht="15.95" customHeight="1" x14ac:dyDescent="0.2">
      <c r="A11" s="2"/>
      <c r="B11" s="6" t="s">
        <v>2</v>
      </c>
      <c r="C11" s="6">
        <v>42158.665972222225</v>
      </c>
      <c r="D11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98.216666666732635</v>
      </c>
      <c r="F11" s="7"/>
      <c r="L11" s="15">
        <v>42125</v>
      </c>
      <c r="O11" s="7"/>
    </row>
    <row r="12" spans="1:16" ht="15.95" customHeight="1" x14ac:dyDescent="0.2">
      <c r="A12" s="2"/>
      <c r="B12" s="6" t="s">
        <v>19</v>
      </c>
      <c r="C12" s="6" t="s">
        <v>18</v>
      </c>
      <c r="D12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91.533333333267365</v>
      </c>
      <c r="F12" s="8"/>
      <c r="L12" s="15">
        <v>42128</v>
      </c>
    </row>
    <row r="13" spans="1:16" ht="29.1" customHeight="1" x14ac:dyDescent="0.2">
      <c r="A13" s="2"/>
      <c r="B13" s="6" t="s">
        <v>8</v>
      </c>
      <c r="C13" s="6" t="s">
        <v>7</v>
      </c>
      <c r="D13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73.383333333302289</v>
      </c>
      <c r="F13" s="8"/>
      <c r="L13" s="15">
        <v>42135</v>
      </c>
      <c r="O13" s="7"/>
    </row>
    <row r="14" spans="1:16" ht="15.95" customHeight="1" x14ac:dyDescent="0.2">
      <c r="A14" s="2"/>
      <c r="B14" s="6" t="s">
        <v>10</v>
      </c>
      <c r="C14" s="6" t="s">
        <v>12</v>
      </c>
      <c r="D14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93.933333333348855</v>
      </c>
      <c r="F14" s="7"/>
      <c r="L14" s="15">
        <v>42167</v>
      </c>
    </row>
    <row r="15" spans="1:16" ht="29.1" customHeight="1" x14ac:dyDescent="0.2">
      <c r="A15" s="2"/>
      <c r="B15" s="6" t="s">
        <v>1</v>
      </c>
      <c r="C15" s="6" t="s">
        <v>0</v>
      </c>
      <c r="D15" s="13">
        <f>SUMPRODUCT((WEEKDAY(Таблица1[[#This Row],[Время создания]]+ROW($1:$15),2)&lt;6)*(TRUNC(Таблица1[[#This Row],[Время создания]])+ROW($1:$15)&lt;--TRUNC(Таблица1[[#This Row],[Время принятия решения]]))*ISERROR(MATCH(TRUNC(Таблица1[[#This Row],[Время создания]])+ROW($1:$15),L$2:L$15,)))*8+(MAX(,"18:"-MOD(Таблица1[[#This Row],[Время создания]],1))+MAX(,MOD(Таблица1[[#This Row],[Время принятия решения]],1)-"9:")+MIN(--"1:",MAX(,"13:"-MOD(Таблица1[[#This Row],[Время создания]],1)))-MIN(--"1:",MAX(,MOD(Таблица1[[#This Row],[Время принятия решения]],1)-"14:")))*24-(HOUR(Таблица1[[#This Row],[Время создания]])&gt;=18)*8</f>
        <v>99.983333333279006</v>
      </c>
      <c r="F15" s="7"/>
      <c r="L15" s="15">
        <v>42312</v>
      </c>
    </row>
  </sheetData>
  <sortState ref="L2:L15">
    <sortCondition ref="L2"/>
  </sortState>
  <pageMargins left="0" right="0" top="0" bottom="0" header="0" footer="0"/>
  <pageSetup paperSize="9" firstPageNumber="0" fitToWidth="0" fitToHeight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2016-08-05T07:27:29Z</dcterms:modified>
</cp:coreProperties>
</file>