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L3" i="1"/>
  <c r="L4" i="1"/>
  <c r="L5" i="1"/>
  <c r="L6" i="1"/>
  <c r="L7" i="1"/>
  <c r="L8" i="1"/>
  <c r="L9" i="1"/>
  <c r="L10" i="1"/>
  <c r="L11" i="1"/>
  <c r="L12" i="1"/>
  <c r="L13" i="1"/>
  <c r="L2" i="1"/>
  <c r="M3" i="1"/>
  <c r="M4" i="1"/>
  <c r="M5" i="1"/>
  <c r="M6" i="1"/>
  <c r="M7" i="1"/>
  <c r="M8" i="1"/>
  <c r="M9" i="1"/>
  <c r="M10" i="1"/>
  <c r="M11" i="1"/>
  <c r="M12" i="1"/>
  <c r="M13" i="1"/>
  <c r="M2" i="1"/>
  <c r="M14" i="1" l="1"/>
  <c r="L14" i="1"/>
</calcChain>
</file>

<file path=xl/sharedStrings.xml><?xml version="1.0" encoding="utf-8"?>
<sst xmlns="http://schemas.openxmlformats.org/spreadsheetml/2006/main" count="43" uniqueCount="27">
  <si>
    <t>18-21 мая</t>
  </si>
  <si>
    <t>19-23 октября</t>
  </si>
  <si>
    <t>02-08 августа</t>
  </si>
  <si>
    <t>09-13 февраля</t>
  </si>
  <si>
    <t>Дата  по плану</t>
  </si>
  <si>
    <t>месяц по плану</t>
  </si>
  <si>
    <t>Дата по факту</t>
  </si>
  <si>
    <t>месяц по факту</t>
  </si>
  <si>
    <t>Январь</t>
  </si>
  <si>
    <t>Июнь</t>
  </si>
  <si>
    <t>Май</t>
  </si>
  <si>
    <t>Октябрь</t>
  </si>
  <si>
    <t>Август</t>
  </si>
  <si>
    <t>Февраль</t>
  </si>
  <si>
    <t>08-11 июня</t>
  </si>
  <si>
    <t>Март</t>
  </si>
  <si>
    <t>Апрель</t>
  </si>
  <si>
    <t>Июль</t>
  </si>
  <si>
    <t>Сентябрь</t>
  </si>
  <si>
    <t>Ноябрь</t>
  </si>
  <si>
    <t>Декабрь</t>
  </si>
  <si>
    <t>19-25 января</t>
  </si>
  <si>
    <t>23-26 января</t>
  </si>
  <si>
    <t>Функция СЧЁТЕСЛИ(D:D;K2) ссылаясь на ячейку К2 считает ее как 1.01.2015 и не соответствует дате ячейки С3, отображенной в ячейке D3 по формату как месяц. Остальные ячейки столбца D проставлены вручную и подсчитаны в табл 2 правильно</t>
  </si>
  <si>
    <t>Табл 2</t>
  </si>
  <si>
    <t>табл 1</t>
  </si>
  <si>
    <t>Вопрос: как можно сделать отображение факта табл 1 в столбце М табл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</si>
</sst>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142875</xdr:rowOff>
    </xdr:from>
    <xdr:to>
      <xdr:col>6</xdr:col>
      <xdr:colOff>571500</xdr:colOff>
      <xdr:row>17</xdr:row>
      <xdr:rowOff>133350</xdr:rowOff>
    </xdr:to>
    <xdr:cxnSp macro="">
      <xdr:nvCxnSpPr>
        <xdr:cNvPr id="3" name="Прямая со стрелкой 2"/>
        <xdr:cNvCxnSpPr/>
      </xdr:nvCxnSpPr>
      <xdr:spPr>
        <a:xfrm flipH="1" flipV="1">
          <a:off x="2476500" y="638175"/>
          <a:ext cx="1752600" cy="2847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1</xdr:row>
      <xdr:rowOff>190500</xdr:rowOff>
    </xdr:from>
    <xdr:to>
      <xdr:col>12</xdr:col>
      <xdr:colOff>95250</xdr:colOff>
      <xdr:row>17</xdr:row>
      <xdr:rowOff>142875</xdr:rowOff>
    </xdr:to>
    <xdr:cxnSp macro="">
      <xdr:nvCxnSpPr>
        <xdr:cNvPr id="5" name="Прямая со стрелкой 4"/>
        <xdr:cNvCxnSpPr/>
      </xdr:nvCxnSpPr>
      <xdr:spPr>
        <a:xfrm flipV="1">
          <a:off x="4219575" y="381000"/>
          <a:ext cx="3190875" cy="3114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9" workbookViewId="0">
      <selection activeCell="E12" sqref="E12"/>
    </sheetView>
  </sheetViews>
  <sheetFormatPr defaultRowHeight="15" x14ac:dyDescent="0.25"/>
  <cols>
    <col min="1" max="1" width="12.7109375" customWidth="1"/>
  </cols>
  <sheetData>
    <row r="1" spans="1:13" x14ac:dyDescent="0.25">
      <c r="A1" s="13" t="s">
        <v>25</v>
      </c>
      <c r="B1" s="13"/>
      <c r="C1" s="13"/>
      <c r="D1" s="13"/>
      <c r="K1" s="13" t="s">
        <v>24</v>
      </c>
      <c r="L1" s="13"/>
      <c r="M1" s="13"/>
    </row>
    <row r="2" spans="1:13" ht="24" x14ac:dyDescent="0.25">
      <c r="A2" s="3" t="s">
        <v>4</v>
      </c>
      <c r="B2" s="3" t="s">
        <v>5</v>
      </c>
      <c r="C2" s="3" t="s">
        <v>6</v>
      </c>
      <c r="D2" s="3" t="s">
        <v>7</v>
      </c>
      <c r="K2" s="8" t="s">
        <v>8</v>
      </c>
      <c r="L2" s="8">
        <f>COUNTIF(B:B,K2)</f>
        <v>2</v>
      </c>
      <c r="M2" s="8">
        <f>COUNTIF(D:D,K2)</f>
        <v>0</v>
      </c>
    </row>
    <row r="3" spans="1:13" x14ac:dyDescent="0.25">
      <c r="A3" s="6" t="s">
        <v>21</v>
      </c>
      <c r="B3" s="6" t="s">
        <v>8</v>
      </c>
      <c r="C3" s="7">
        <v>42024</v>
      </c>
      <c r="D3" s="9">
        <f>C3</f>
        <v>42024</v>
      </c>
      <c r="K3" s="2" t="s">
        <v>13</v>
      </c>
      <c r="L3" s="2">
        <f t="shared" ref="L3:L13" si="0">COUNTIF(B:B,K3)</f>
        <v>2</v>
      </c>
      <c r="M3" s="2">
        <f t="shared" ref="M3:M13" si="1">COUNTIF(D:D,K3)</f>
        <v>2</v>
      </c>
    </row>
    <row r="4" spans="1:13" x14ac:dyDescent="0.25">
      <c r="A4" s="4" t="s">
        <v>22</v>
      </c>
      <c r="B4" s="4" t="s">
        <v>8</v>
      </c>
      <c r="C4" s="5">
        <v>42158</v>
      </c>
      <c r="D4" s="4" t="s">
        <v>9</v>
      </c>
      <c r="K4" s="2" t="s">
        <v>15</v>
      </c>
      <c r="L4" s="2">
        <f t="shared" si="0"/>
        <v>0</v>
      </c>
      <c r="M4" s="2">
        <f t="shared" si="1"/>
        <v>0</v>
      </c>
    </row>
    <row r="5" spans="1:13" x14ac:dyDescent="0.25">
      <c r="A5" s="4" t="s">
        <v>0</v>
      </c>
      <c r="B5" s="4" t="s">
        <v>10</v>
      </c>
      <c r="C5" s="5">
        <v>42145</v>
      </c>
      <c r="D5" s="4" t="s">
        <v>10</v>
      </c>
      <c r="K5" s="2" t="s">
        <v>16</v>
      </c>
      <c r="L5" s="2">
        <f t="shared" si="0"/>
        <v>0</v>
      </c>
      <c r="M5" s="2">
        <f t="shared" si="1"/>
        <v>0</v>
      </c>
    </row>
    <row r="6" spans="1:13" x14ac:dyDescent="0.25">
      <c r="A6" s="4" t="s">
        <v>14</v>
      </c>
      <c r="B6" s="4" t="s">
        <v>9</v>
      </c>
      <c r="C6" s="4"/>
      <c r="D6" s="4"/>
      <c r="K6" s="2" t="s">
        <v>10</v>
      </c>
      <c r="L6" s="2">
        <f t="shared" si="0"/>
        <v>1</v>
      </c>
      <c r="M6" s="2">
        <f t="shared" si="1"/>
        <v>1</v>
      </c>
    </row>
    <row r="7" spans="1:13" x14ac:dyDescent="0.25">
      <c r="A7" s="4" t="s">
        <v>1</v>
      </c>
      <c r="B7" s="4" t="s">
        <v>11</v>
      </c>
      <c r="C7" s="4"/>
      <c r="D7" s="4"/>
      <c r="K7" s="2" t="s">
        <v>9</v>
      </c>
      <c r="L7" s="2">
        <f t="shared" si="0"/>
        <v>1</v>
      </c>
      <c r="M7" s="2">
        <f t="shared" si="1"/>
        <v>2</v>
      </c>
    </row>
    <row r="8" spans="1:13" x14ac:dyDescent="0.25">
      <c r="A8" s="4" t="s">
        <v>2</v>
      </c>
      <c r="B8" s="4" t="s">
        <v>12</v>
      </c>
      <c r="C8" s="5">
        <v>42157</v>
      </c>
      <c r="D8" s="4" t="s">
        <v>9</v>
      </c>
      <c r="K8" s="2" t="s">
        <v>17</v>
      </c>
      <c r="L8" s="2">
        <f t="shared" si="0"/>
        <v>0</v>
      </c>
      <c r="M8" s="2">
        <f t="shared" si="1"/>
        <v>0</v>
      </c>
    </row>
    <row r="9" spans="1:13" x14ac:dyDescent="0.25">
      <c r="A9" s="4" t="s">
        <v>3</v>
      </c>
      <c r="B9" s="4" t="s">
        <v>13</v>
      </c>
      <c r="C9" s="5">
        <v>42047</v>
      </c>
      <c r="D9" s="4" t="s">
        <v>13</v>
      </c>
      <c r="K9" s="2" t="s">
        <v>12</v>
      </c>
      <c r="L9" s="2">
        <f t="shared" si="0"/>
        <v>1</v>
      </c>
      <c r="M9" s="2">
        <f t="shared" si="1"/>
        <v>0</v>
      </c>
    </row>
    <row r="10" spans="1:13" x14ac:dyDescent="0.25">
      <c r="A10" s="4" t="s">
        <v>3</v>
      </c>
      <c r="B10" s="4" t="s">
        <v>13</v>
      </c>
      <c r="C10" s="5">
        <v>42045</v>
      </c>
      <c r="D10" s="4" t="s">
        <v>13</v>
      </c>
      <c r="K10" s="2" t="s">
        <v>18</v>
      </c>
      <c r="L10" s="2">
        <f t="shared" si="0"/>
        <v>0</v>
      </c>
      <c r="M10" s="2">
        <f t="shared" si="1"/>
        <v>0</v>
      </c>
    </row>
    <row r="11" spans="1:13" x14ac:dyDescent="0.25">
      <c r="A11" s="4" t="s">
        <v>1</v>
      </c>
      <c r="B11" s="4" t="s">
        <v>11</v>
      </c>
      <c r="C11" s="4"/>
      <c r="D11" s="4"/>
      <c r="K11" s="2" t="s">
        <v>11</v>
      </c>
      <c r="L11" s="2">
        <f t="shared" si="0"/>
        <v>2</v>
      </c>
      <c r="M11" s="2">
        <f t="shared" si="1"/>
        <v>0</v>
      </c>
    </row>
    <row r="12" spans="1:13" x14ac:dyDescent="0.25">
      <c r="K12" s="2" t="s">
        <v>19</v>
      </c>
      <c r="L12" s="2">
        <f t="shared" si="0"/>
        <v>0</v>
      </c>
      <c r="M12" s="2">
        <f t="shared" si="1"/>
        <v>0</v>
      </c>
    </row>
    <row r="13" spans="1:13" x14ac:dyDescent="0.25">
      <c r="K13" s="2" t="s">
        <v>20</v>
      </c>
      <c r="L13" s="2">
        <f t="shared" si="0"/>
        <v>0</v>
      </c>
      <c r="M13" s="2">
        <f t="shared" si="1"/>
        <v>0</v>
      </c>
    </row>
    <row r="14" spans="1:13" x14ac:dyDescent="0.25">
      <c r="K14" s="1"/>
      <c r="L14" s="1" t="str">
        <f>SUM(L2:L13)&amp;" план"</f>
        <v>9 план</v>
      </c>
      <c r="M14" s="1" t="str">
        <f>SUM(M2:M13)&amp;" факт"</f>
        <v>5 факт</v>
      </c>
    </row>
    <row r="18" spans="2:14" ht="15" customHeight="1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ht="42" customHeight="1" x14ac:dyDescent="0.25">
      <c r="B19" s="11" t="s">
        <v>23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  <c r="N19" s="10"/>
    </row>
    <row r="21" spans="2:14" x14ac:dyDescent="0.25">
      <c r="B21" s="12" t="s">
        <v>26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</sheetData>
  <mergeCells count="4">
    <mergeCell ref="B19:L19"/>
    <mergeCell ref="B21:M21"/>
    <mergeCell ref="K1:M1"/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Лёлик</dc:creator>
  <cp:lastModifiedBy>Лёлик</cp:lastModifiedBy>
  <dcterms:created xsi:type="dcterms:W3CDTF">2015-06-11T07:17:27Z</dcterms:created>
  <dcterms:modified xsi:type="dcterms:W3CDTF">2015-06-11T08:18:30Z</dcterms:modified>
</cp:coreProperties>
</file>