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360" yWindow="60" windowWidth="20115" windowHeight="8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M8" i="1" l="1"/>
  <c r="M7" i="1"/>
  <c r="M6" i="1"/>
  <c r="M5" i="1"/>
  <c r="M4" i="1"/>
  <c r="M3" i="1"/>
  <c r="M2" i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4" i="1"/>
  <c r="I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2" i="1"/>
  <c r="I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2" i="1"/>
  <c r="D4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3" i="1"/>
  <c r="D2" i="1"/>
</calcChain>
</file>

<file path=xl/sharedStrings.xml><?xml version="1.0" encoding="utf-8"?>
<sst xmlns="http://schemas.openxmlformats.org/spreadsheetml/2006/main" count="15" uniqueCount="13">
  <si>
    <t>Начало звонка</t>
  </si>
  <si>
    <t>День</t>
  </si>
  <si>
    <t>К-во</t>
  </si>
  <si>
    <t>Кол-во</t>
  </si>
  <si>
    <t>№ нед</t>
  </si>
  <si>
    <t>день нед</t>
  </si>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</sst>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2" xfId="0" applyNumberFormat="1" applyBorder="1"/>
    <xf numFmtId="0" fontId="0" fillId="0" borderId="8" xfId="0" applyBorder="1"/>
    <xf numFmtId="14" fontId="0" fillId="0" borderId="4" xfId="0" applyNumberFormat="1" applyBorder="1"/>
    <xf numFmtId="14" fontId="0" fillId="0" borderId="6" xfId="0" applyNumberFormat="1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Лист1!$D$1</c:f>
              <c:strCache>
                <c:ptCount val="1"/>
                <c:pt idx="0">
                  <c:v>День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Лист1!$D$2:$D$191</c:f>
              <c:strCache>
                <c:ptCount val="76"/>
                <c:pt idx="0">
                  <c:v>01.04.2015</c:v>
                </c:pt>
                <c:pt idx="1">
                  <c:v>02.04.2015</c:v>
                </c:pt>
                <c:pt idx="2">
                  <c:v>03.04.2015</c:v>
                </c:pt>
                <c:pt idx="3">
                  <c:v>04.04.2015</c:v>
                </c:pt>
                <c:pt idx="4">
                  <c:v>05.04.2015</c:v>
                </c:pt>
                <c:pt idx="5">
                  <c:v>06.04.2015</c:v>
                </c:pt>
                <c:pt idx="6">
                  <c:v>07.04.2015</c:v>
                </c:pt>
                <c:pt idx="7">
                  <c:v>08.04.2015</c:v>
                </c:pt>
                <c:pt idx="8">
                  <c:v>09.04.2015</c:v>
                </c:pt>
                <c:pt idx="9">
                  <c:v>10.04.2015</c:v>
                </c:pt>
                <c:pt idx="10">
                  <c:v>11.04.2015</c:v>
                </c:pt>
                <c:pt idx="11">
                  <c:v>12.04.2015</c:v>
                </c:pt>
                <c:pt idx="12">
                  <c:v>13.04.2015</c:v>
                </c:pt>
                <c:pt idx="13">
                  <c:v>14.04.2015</c:v>
                </c:pt>
                <c:pt idx="14">
                  <c:v>15.04.2015</c:v>
                </c:pt>
                <c:pt idx="15">
                  <c:v>16.04.2015</c:v>
                </c:pt>
                <c:pt idx="16">
                  <c:v>17.04.2015</c:v>
                </c:pt>
                <c:pt idx="17">
                  <c:v>18.04.2015</c:v>
                </c:pt>
                <c:pt idx="18">
                  <c:v>19.04.2015</c:v>
                </c:pt>
                <c:pt idx="19">
                  <c:v>20.04.2015</c:v>
                </c:pt>
                <c:pt idx="20">
                  <c:v>21.04.2015</c:v>
                </c:pt>
                <c:pt idx="21">
                  <c:v>22.04.2015</c:v>
                </c:pt>
                <c:pt idx="22">
                  <c:v>23.04.2015</c:v>
                </c:pt>
                <c:pt idx="23">
                  <c:v>24.04.2015</c:v>
                </c:pt>
                <c:pt idx="24">
                  <c:v>25.04.2015</c:v>
                </c:pt>
                <c:pt idx="25">
                  <c:v>26.04.2015</c:v>
                </c:pt>
                <c:pt idx="26">
                  <c:v>27.04.2015</c:v>
                </c:pt>
                <c:pt idx="27">
                  <c:v>28.04.2015</c:v>
                </c:pt>
                <c:pt idx="28">
                  <c:v>29.04.2015</c:v>
                </c:pt>
                <c:pt idx="29">
                  <c:v>30.04.2015</c:v>
                </c:pt>
                <c:pt idx="30">
                  <c:v>01.05.2015</c:v>
                </c:pt>
                <c:pt idx="31">
                  <c:v>02.05.2015</c:v>
                </c:pt>
                <c:pt idx="32">
                  <c:v>03.05.2015</c:v>
                </c:pt>
                <c:pt idx="33">
                  <c:v>04.05.2015</c:v>
                </c:pt>
                <c:pt idx="34">
                  <c:v>05.05.2015</c:v>
                </c:pt>
                <c:pt idx="35">
                  <c:v>06.05.2015</c:v>
                </c:pt>
                <c:pt idx="36">
                  <c:v>07.05.2015</c:v>
                </c:pt>
                <c:pt idx="37">
                  <c:v>08.05.2015</c:v>
                </c:pt>
                <c:pt idx="38">
                  <c:v>09.05.2015</c:v>
                </c:pt>
                <c:pt idx="39">
                  <c:v>10.05.2015</c:v>
                </c:pt>
                <c:pt idx="40">
                  <c:v>11.05.2015</c:v>
                </c:pt>
                <c:pt idx="41">
                  <c:v>12.05.2015</c:v>
                </c:pt>
                <c:pt idx="42">
                  <c:v>13.05.2015</c:v>
                </c:pt>
                <c:pt idx="43">
                  <c:v>14.05.2015</c:v>
                </c:pt>
                <c:pt idx="44">
                  <c:v>15.05.2015</c:v>
                </c:pt>
                <c:pt idx="45">
                  <c:v>16.05.2015</c:v>
                </c:pt>
                <c:pt idx="46">
                  <c:v>17.05.2015</c:v>
                </c:pt>
                <c:pt idx="47">
                  <c:v>18.05.2015</c:v>
                </c:pt>
                <c:pt idx="48">
                  <c:v>19.05.2015</c:v>
                </c:pt>
                <c:pt idx="49">
                  <c:v>20.05.2015</c:v>
                </c:pt>
                <c:pt idx="50">
                  <c:v>21.05.2015</c:v>
                </c:pt>
                <c:pt idx="51">
                  <c:v>22.05.2015</c:v>
                </c:pt>
                <c:pt idx="52">
                  <c:v>23.05.2015</c:v>
                </c:pt>
                <c:pt idx="53">
                  <c:v>24.05.2015</c:v>
                </c:pt>
                <c:pt idx="54">
                  <c:v>25.05.2015</c:v>
                </c:pt>
                <c:pt idx="55">
                  <c:v>26.05.2015</c:v>
                </c:pt>
                <c:pt idx="56">
                  <c:v>27.05.2015</c:v>
                </c:pt>
                <c:pt idx="57">
                  <c:v>28.05.2015</c:v>
                </c:pt>
                <c:pt idx="58">
                  <c:v>29.05.2015</c:v>
                </c:pt>
                <c:pt idx="59">
                  <c:v>30.05.2015</c:v>
                </c:pt>
                <c:pt idx="60">
                  <c:v>31.05.2015</c:v>
                </c:pt>
                <c:pt idx="61">
                  <c:v>01.06.2015</c:v>
                </c:pt>
                <c:pt idx="62">
                  <c:v>02.06.2015</c:v>
                </c:pt>
                <c:pt idx="63">
                  <c:v>03.06.2015</c:v>
                </c:pt>
                <c:pt idx="64">
                  <c:v>04.06.2015</c:v>
                </c:pt>
                <c:pt idx="65">
                  <c:v>05.06.2015</c:v>
                </c:pt>
                <c:pt idx="66">
                  <c:v>06.06.2015</c:v>
                </c:pt>
                <c:pt idx="67">
                  <c:v>07.06.2015</c:v>
                </c:pt>
                <c:pt idx="68">
                  <c:v>08.06.2015</c:v>
                </c:pt>
                <c:pt idx="69">
                  <c:v>09.06.2015</c:v>
                </c:pt>
                <c:pt idx="70">
                  <c:v>10.06.2015</c:v>
                </c:pt>
                <c:pt idx="71">
                  <c:v>11.06.2015</c:v>
                </c:pt>
                <c:pt idx="72">
                  <c:v>12.06.2015</c:v>
                </c:pt>
                <c:pt idx="73">
                  <c:v>13.06.2015</c:v>
                </c:pt>
                <c:pt idx="74">
                  <c:v>14.06.2015</c:v>
                </c:pt>
                <c:pt idx="75">
                  <c:v>15.06.2015</c:v>
                </c:pt>
              </c:strCache>
            </c:strRef>
          </c:cat>
          <c:val>
            <c:numRef>
              <c:f>Лист1!$E$2:$E$191</c:f>
              <c:numCache>
                <c:formatCode>General</c:formatCode>
                <c:ptCount val="190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13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9</c:v>
                </c:pt>
                <c:pt idx="22">
                  <c:v>8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14</c:v>
                </c:pt>
                <c:pt idx="27">
                  <c:v>9</c:v>
                </c:pt>
                <c:pt idx="28">
                  <c:v>6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5</c:v>
                </c:pt>
                <c:pt idx="34">
                  <c:v>12</c:v>
                </c:pt>
                <c:pt idx="35">
                  <c:v>7</c:v>
                </c:pt>
                <c:pt idx="36">
                  <c:v>3</c:v>
                </c:pt>
                <c:pt idx="37">
                  <c:v>6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10</c:v>
                </c:pt>
                <c:pt idx="42">
                  <c:v>9</c:v>
                </c:pt>
                <c:pt idx="43">
                  <c:v>6</c:v>
                </c:pt>
                <c:pt idx="44">
                  <c:v>10</c:v>
                </c:pt>
                <c:pt idx="45">
                  <c:v>2</c:v>
                </c:pt>
                <c:pt idx="46">
                  <c:v>1</c:v>
                </c:pt>
                <c:pt idx="47">
                  <c:v>9</c:v>
                </c:pt>
                <c:pt idx="48">
                  <c:v>5</c:v>
                </c:pt>
                <c:pt idx="49">
                  <c:v>12</c:v>
                </c:pt>
                <c:pt idx="50">
                  <c:v>5</c:v>
                </c:pt>
                <c:pt idx="51">
                  <c:v>4</c:v>
                </c:pt>
                <c:pt idx="52">
                  <c:v>6</c:v>
                </c:pt>
                <c:pt idx="53">
                  <c:v>1</c:v>
                </c:pt>
                <c:pt idx="54">
                  <c:v>13</c:v>
                </c:pt>
                <c:pt idx="55">
                  <c:v>2</c:v>
                </c:pt>
                <c:pt idx="56">
                  <c:v>7</c:v>
                </c:pt>
                <c:pt idx="57">
                  <c:v>5</c:v>
                </c:pt>
                <c:pt idx="58">
                  <c:v>7</c:v>
                </c:pt>
                <c:pt idx="59">
                  <c:v>0</c:v>
                </c:pt>
                <c:pt idx="60">
                  <c:v>0</c:v>
                </c:pt>
                <c:pt idx="61">
                  <c:v>8</c:v>
                </c:pt>
                <c:pt idx="62">
                  <c:v>3</c:v>
                </c:pt>
                <c:pt idx="63">
                  <c:v>2</c:v>
                </c:pt>
                <c:pt idx="64">
                  <c:v>5</c:v>
                </c:pt>
                <c:pt idx="65">
                  <c:v>11</c:v>
                </c:pt>
                <c:pt idx="66">
                  <c:v>6</c:v>
                </c:pt>
                <c:pt idx="67">
                  <c:v>1</c:v>
                </c:pt>
                <c:pt idx="68">
                  <c:v>9</c:v>
                </c:pt>
                <c:pt idx="69">
                  <c:v>5</c:v>
                </c:pt>
                <c:pt idx="70">
                  <c:v>7</c:v>
                </c:pt>
                <c:pt idx="71">
                  <c:v>8</c:v>
                </c:pt>
                <c:pt idx="72">
                  <c:v>3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84281168"/>
        <c:axId val="1384280608"/>
      </c:lineChart>
      <c:dateAx>
        <c:axId val="13842811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84280608"/>
        <c:crosses val="autoZero"/>
        <c:auto val="1"/>
        <c:lblOffset val="100"/>
        <c:baseTimeUnit val="days"/>
      </c:dateAx>
      <c:valAx>
        <c:axId val="138428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8428116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span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Лист1!$I$1</c:f>
              <c:strCache>
                <c:ptCount val="1"/>
                <c:pt idx="0">
                  <c:v>№ нед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Лист1!$I$2:$I$20</c:f>
              <c:strCache>
                <c:ptCount val="11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</c:strCache>
            </c:strRef>
          </c:cat>
          <c:val>
            <c:numRef>
              <c:f>Лист1!$J$2:$J$20</c:f>
              <c:numCache>
                <c:formatCode>General</c:formatCode>
                <c:ptCount val="19"/>
                <c:pt idx="0">
                  <c:v>25</c:v>
                </c:pt>
                <c:pt idx="1">
                  <c:v>38</c:v>
                </c:pt>
                <c:pt idx="2">
                  <c:v>29</c:v>
                </c:pt>
                <c:pt idx="3">
                  <c:v>38</c:v>
                </c:pt>
                <c:pt idx="4">
                  <c:v>38</c:v>
                </c:pt>
                <c:pt idx="5">
                  <c:v>37</c:v>
                </c:pt>
                <c:pt idx="6">
                  <c:v>40</c:v>
                </c:pt>
                <c:pt idx="7">
                  <c:v>42</c:v>
                </c:pt>
                <c:pt idx="8">
                  <c:v>34</c:v>
                </c:pt>
                <c:pt idx="9">
                  <c:v>36</c:v>
                </c:pt>
                <c:pt idx="10">
                  <c:v>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4278368"/>
        <c:axId val="1384283408"/>
      </c:lineChart>
      <c:catAx>
        <c:axId val="138427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84283408"/>
        <c:crosses val="autoZero"/>
        <c:auto val="1"/>
        <c:lblAlgn val="ctr"/>
        <c:lblOffset val="100"/>
        <c:noMultiLvlLbl val="0"/>
      </c:catAx>
      <c:valAx>
        <c:axId val="1384283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8427836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Лист1!$L$1</c:f>
              <c:strCache>
                <c:ptCount val="1"/>
                <c:pt idx="0">
                  <c:v>день нед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Лист1!$L$2:$L$8</c:f>
              <c:strCache>
                <c:ptCount val="7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  <c:pt idx="5">
                  <c:v>Сб</c:v>
                </c:pt>
                <c:pt idx="6">
                  <c:v>Вс</c:v>
                </c:pt>
              </c:strCache>
            </c:strRef>
          </c:cat>
          <c:val>
            <c:numRef>
              <c:f>Лист1!$M$2:$M$8</c:f>
              <c:numCache>
                <c:formatCode>General</c:formatCode>
                <c:ptCount val="7"/>
                <c:pt idx="0">
                  <c:v>73</c:v>
                </c:pt>
                <c:pt idx="1">
                  <c:v>67</c:v>
                </c:pt>
                <c:pt idx="2">
                  <c:v>75</c:v>
                </c:pt>
                <c:pt idx="3">
                  <c:v>72</c:v>
                </c:pt>
                <c:pt idx="4">
                  <c:v>60</c:v>
                </c:pt>
                <c:pt idx="5">
                  <c:v>27</c:v>
                </c:pt>
                <c:pt idx="6">
                  <c:v>16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4752080"/>
        <c:axId val="1384755440"/>
      </c:lineChart>
      <c:catAx>
        <c:axId val="138475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84755440"/>
        <c:crosses val="autoZero"/>
        <c:auto val="1"/>
        <c:lblAlgn val="ctr"/>
        <c:lblOffset val="100"/>
        <c:noMultiLvlLbl val="0"/>
      </c:catAx>
      <c:valAx>
        <c:axId val="1384755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8475208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6802</xdr:colOff>
      <xdr:row>0</xdr:row>
      <xdr:rowOff>16329</xdr:rowOff>
    </xdr:from>
    <xdr:to>
      <xdr:col>21</xdr:col>
      <xdr:colOff>292552</xdr:colOff>
      <xdr:row>14</xdr:row>
      <xdr:rowOff>78922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15</xdr:row>
      <xdr:rowOff>0</xdr:rowOff>
    </xdr:from>
    <xdr:to>
      <xdr:col>21</xdr:col>
      <xdr:colOff>285750</xdr:colOff>
      <xdr:row>29</xdr:row>
      <xdr:rowOff>62593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31</xdr:row>
      <xdr:rowOff>0</xdr:rowOff>
    </xdr:from>
    <xdr:to>
      <xdr:col>21</xdr:col>
      <xdr:colOff>285750</xdr:colOff>
      <xdr:row>45</xdr:row>
      <xdr:rowOff>76200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tabSelected="1" zoomScale="70" zoomScaleNormal="70" workbookViewId="0">
      <selection activeCell="E2" sqref="E2"/>
    </sheetView>
  </sheetViews>
  <sheetFormatPr defaultRowHeight="15" x14ac:dyDescent="0.25"/>
  <cols>
    <col min="1" max="1" width="31.5703125" style="1" customWidth="1"/>
    <col min="2" max="3" width="2" customWidth="1"/>
    <col min="4" max="4" width="12.140625" style="2" bestFit="1" customWidth="1"/>
    <col min="7" max="8" width="1.5703125" customWidth="1"/>
    <col min="9" max="10" width="8.85546875" customWidth="1"/>
    <col min="11" max="11" width="2.7109375" customWidth="1"/>
  </cols>
  <sheetData>
    <row r="1" spans="1:13" x14ac:dyDescent="0.25">
      <c r="A1" s="1" t="s">
        <v>0</v>
      </c>
      <c r="D1" s="10" t="s">
        <v>1</v>
      </c>
      <c r="E1" s="11" t="s">
        <v>3</v>
      </c>
      <c r="F1" s="5" t="s">
        <v>4</v>
      </c>
      <c r="I1" s="4" t="s">
        <v>4</v>
      </c>
      <c r="J1" s="5" t="s">
        <v>2</v>
      </c>
      <c r="L1" s="4" t="s">
        <v>5</v>
      </c>
      <c r="M1" s="5" t="s">
        <v>2</v>
      </c>
    </row>
    <row r="2" spans="1:13" x14ac:dyDescent="0.25">
      <c r="A2" s="1">
        <v>42169.695486111108</v>
      </c>
      <c r="D2" s="12">
        <f>INT(MIN(A2:A391))</f>
        <v>42095</v>
      </c>
      <c r="E2" s="3">
        <f>SUMPRODUCT(--(INT($A$2:$A$391)=D2))</f>
        <v>6</v>
      </c>
      <c r="F2" s="7">
        <f>IFERROR(WEEKNUM(D2,2),"")</f>
        <v>14</v>
      </c>
      <c r="I2" s="6">
        <f>WEEKNUM(D2)</f>
        <v>14</v>
      </c>
      <c r="J2" s="7">
        <f>IF(I2="","",SUMIF($F$2:$F$191,I2,$E$2:$E$191))</f>
        <v>25</v>
      </c>
      <c r="L2" s="6" t="s">
        <v>6</v>
      </c>
      <c r="M2" s="7">
        <f>SUMPRODUCT(--(WEEKDAY($A$2:$A$1000,2)=ROW(L1)*($A$2:$A$1000&gt;0)))</f>
        <v>73</v>
      </c>
    </row>
    <row r="3" spans="1:13" x14ac:dyDescent="0.25">
      <c r="A3" s="1">
        <v>42167.909212962964</v>
      </c>
      <c r="D3" s="12">
        <f t="shared" ref="D3:D66" si="0">IF(MAX($A$2:$A$391)&gt;D2,D2+1,"")</f>
        <v>42096</v>
      </c>
      <c r="E3" s="3">
        <f t="shared" ref="E3:E66" si="1">SUMPRODUCT(--(INT($A$2:$A$391)=D3))</f>
        <v>9</v>
      </c>
      <c r="F3" s="7">
        <f t="shared" ref="F3:F66" si="2">IFERROR(WEEKNUM(D3,2),"")</f>
        <v>14</v>
      </c>
      <c r="I3" s="6">
        <f>IF(I2&gt;=MAX($F$2:$F$191)-1,"",I2+1)</f>
        <v>15</v>
      </c>
      <c r="J3" s="7">
        <f t="shared" ref="J3:J22" si="3">IF(I3="","",SUMIF($F$2:$F$191,I3,$E$2:$E$191))</f>
        <v>38</v>
      </c>
      <c r="L3" s="6" t="s">
        <v>7</v>
      </c>
      <c r="M3" s="7">
        <f t="shared" ref="M3:M8" si="4">SUMPRODUCT(--(WEEKDAY($A$2:$A$1000,2)=ROW(L2)*($A$2:$A$1000&gt;0)))</f>
        <v>67</v>
      </c>
    </row>
    <row r="4" spans="1:13" x14ac:dyDescent="0.25">
      <c r="A4" s="1">
        <v>42167.581863425927</v>
      </c>
      <c r="D4" s="12">
        <f t="shared" si="0"/>
        <v>42097</v>
      </c>
      <c r="E4" s="3">
        <f t="shared" si="1"/>
        <v>6</v>
      </c>
      <c r="F4" s="7">
        <f t="shared" si="2"/>
        <v>14</v>
      </c>
      <c r="I4" s="6">
        <f t="shared" ref="I4:I22" si="5">IF(I3&gt;=MAX($F$2:$F$191)-1,"",I3+1)</f>
        <v>16</v>
      </c>
      <c r="J4" s="7">
        <f t="shared" si="3"/>
        <v>29</v>
      </c>
      <c r="L4" s="6" t="s">
        <v>8</v>
      </c>
      <c r="M4" s="7">
        <f t="shared" si="4"/>
        <v>75</v>
      </c>
    </row>
    <row r="5" spans="1:13" x14ac:dyDescent="0.25">
      <c r="A5" s="1">
        <v>42167.46533564815</v>
      </c>
      <c r="D5" s="12">
        <f t="shared" si="0"/>
        <v>42098</v>
      </c>
      <c r="E5" s="3">
        <f t="shared" si="1"/>
        <v>2</v>
      </c>
      <c r="F5" s="7">
        <f t="shared" si="2"/>
        <v>14</v>
      </c>
      <c r="I5" s="6">
        <f t="shared" si="5"/>
        <v>17</v>
      </c>
      <c r="J5" s="7">
        <f t="shared" si="3"/>
        <v>38</v>
      </c>
      <c r="L5" s="6" t="s">
        <v>9</v>
      </c>
      <c r="M5" s="7">
        <f t="shared" si="4"/>
        <v>72</v>
      </c>
    </row>
    <row r="6" spans="1:13" x14ac:dyDescent="0.25">
      <c r="A6" s="1">
        <v>42166.719652777778</v>
      </c>
      <c r="D6" s="12">
        <f t="shared" si="0"/>
        <v>42099</v>
      </c>
      <c r="E6" s="3">
        <f t="shared" si="1"/>
        <v>2</v>
      </c>
      <c r="F6" s="7">
        <f t="shared" si="2"/>
        <v>14</v>
      </c>
      <c r="I6" s="6">
        <f t="shared" si="5"/>
        <v>18</v>
      </c>
      <c r="J6" s="7">
        <f t="shared" si="3"/>
        <v>38</v>
      </c>
      <c r="L6" s="6" t="s">
        <v>10</v>
      </c>
      <c r="M6" s="7">
        <f t="shared" si="4"/>
        <v>60</v>
      </c>
    </row>
    <row r="7" spans="1:13" x14ac:dyDescent="0.25">
      <c r="A7" s="1">
        <v>42166.690451388888</v>
      </c>
      <c r="D7" s="12">
        <f t="shared" si="0"/>
        <v>42100</v>
      </c>
      <c r="E7" s="3">
        <f t="shared" si="1"/>
        <v>4</v>
      </c>
      <c r="F7" s="7">
        <f t="shared" si="2"/>
        <v>15</v>
      </c>
      <c r="I7" s="6">
        <f t="shared" si="5"/>
        <v>19</v>
      </c>
      <c r="J7" s="7">
        <f t="shared" si="3"/>
        <v>37</v>
      </c>
      <c r="L7" s="6" t="s">
        <v>11</v>
      </c>
      <c r="M7" s="7">
        <f t="shared" si="4"/>
        <v>27</v>
      </c>
    </row>
    <row r="8" spans="1:13" ht="15.75" thickBot="1" x14ac:dyDescent="0.3">
      <c r="A8" s="1">
        <v>42166.673784722225</v>
      </c>
      <c r="D8" s="12">
        <f t="shared" si="0"/>
        <v>42101</v>
      </c>
      <c r="E8" s="3">
        <f t="shared" si="1"/>
        <v>8</v>
      </c>
      <c r="F8" s="7">
        <f t="shared" si="2"/>
        <v>15</v>
      </c>
      <c r="I8" s="6">
        <f t="shared" si="5"/>
        <v>20</v>
      </c>
      <c r="J8" s="7">
        <f t="shared" si="3"/>
        <v>40</v>
      </c>
      <c r="L8" s="8" t="s">
        <v>12</v>
      </c>
      <c r="M8" s="9">
        <f t="shared" si="4"/>
        <v>16</v>
      </c>
    </row>
    <row r="9" spans="1:13" x14ac:dyDescent="0.25">
      <c r="A9" s="1">
        <v>42166.660208333335</v>
      </c>
      <c r="D9" s="12">
        <f t="shared" si="0"/>
        <v>42102</v>
      </c>
      <c r="E9" s="3">
        <f t="shared" si="1"/>
        <v>4</v>
      </c>
      <c r="F9" s="7">
        <f t="shared" si="2"/>
        <v>15</v>
      </c>
      <c r="I9" s="6">
        <f t="shared" si="5"/>
        <v>21</v>
      </c>
      <c r="J9" s="7">
        <f t="shared" si="3"/>
        <v>42</v>
      </c>
    </row>
    <row r="10" spans="1:13" x14ac:dyDescent="0.25">
      <c r="A10" s="1">
        <v>42166.58803240741</v>
      </c>
      <c r="D10" s="12">
        <f t="shared" si="0"/>
        <v>42103</v>
      </c>
      <c r="E10" s="3">
        <f t="shared" si="1"/>
        <v>13</v>
      </c>
      <c r="F10" s="7">
        <f t="shared" si="2"/>
        <v>15</v>
      </c>
      <c r="I10" s="6">
        <f t="shared" si="5"/>
        <v>22</v>
      </c>
      <c r="J10" s="7">
        <f t="shared" si="3"/>
        <v>34</v>
      </c>
    </row>
    <row r="11" spans="1:13" x14ac:dyDescent="0.25">
      <c r="A11" s="1">
        <v>42166.558310185188</v>
      </c>
      <c r="D11" s="12">
        <f t="shared" si="0"/>
        <v>42104</v>
      </c>
      <c r="E11" s="3">
        <f t="shared" si="1"/>
        <v>7</v>
      </c>
      <c r="F11" s="7">
        <f t="shared" si="2"/>
        <v>15</v>
      </c>
      <c r="I11" s="6">
        <f t="shared" si="5"/>
        <v>23</v>
      </c>
      <c r="J11" s="7">
        <f t="shared" si="3"/>
        <v>36</v>
      </c>
    </row>
    <row r="12" spans="1:13" x14ac:dyDescent="0.25">
      <c r="A12" s="1">
        <v>42166.525416666664</v>
      </c>
      <c r="D12" s="12">
        <f t="shared" si="0"/>
        <v>42105</v>
      </c>
      <c r="E12" s="3">
        <f t="shared" si="1"/>
        <v>2</v>
      </c>
      <c r="F12" s="7">
        <f t="shared" si="2"/>
        <v>15</v>
      </c>
      <c r="I12" s="6">
        <f t="shared" si="5"/>
        <v>24</v>
      </c>
      <c r="J12" s="7">
        <f t="shared" si="3"/>
        <v>33</v>
      </c>
    </row>
    <row r="13" spans="1:13" x14ac:dyDescent="0.25">
      <c r="A13" s="1">
        <v>42166.406458333331</v>
      </c>
      <c r="D13" s="12">
        <f t="shared" si="0"/>
        <v>42106</v>
      </c>
      <c r="E13" s="3">
        <f t="shared" si="1"/>
        <v>0</v>
      </c>
      <c r="F13" s="7">
        <f t="shared" si="2"/>
        <v>15</v>
      </c>
      <c r="I13" s="6" t="str">
        <f t="shared" si="5"/>
        <v/>
      </c>
      <c r="J13" s="7" t="str">
        <f t="shared" si="3"/>
        <v/>
      </c>
    </row>
    <row r="14" spans="1:13" x14ac:dyDescent="0.25">
      <c r="A14" s="1">
        <v>42165.707499999997</v>
      </c>
      <c r="D14" s="12">
        <f t="shared" si="0"/>
        <v>42107</v>
      </c>
      <c r="E14" s="3">
        <f t="shared" si="1"/>
        <v>6</v>
      </c>
      <c r="F14" s="7">
        <f t="shared" si="2"/>
        <v>16</v>
      </c>
      <c r="I14" s="6" t="str">
        <f t="shared" si="5"/>
        <v/>
      </c>
      <c r="J14" s="7" t="str">
        <f t="shared" si="3"/>
        <v/>
      </c>
    </row>
    <row r="15" spans="1:13" x14ac:dyDescent="0.25">
      <c r="A15" s="1">
        <v>42165.683032407411</v>
      </c>
      <c r="D15" s="12">
        <f t="shared" si="0"/>
        <v>42108</v>
      </c>
      <c r="E15" s="3">
        <f t="shared" si="1"/>
        <v>7</v>
      </c>
      <c r="F15" s="7">
        <f t="shared" si="2"/>
        <v>16</v>
      </c>
      <c r="I15" s="6" t="str">
        <f t="shared" si="5"/>
        <v/>
      </c>
      <c r="J15" s="7" t="str">
        <f t="shared" si="3"/>
        <v/>
      </c>
    </row>
    <row r="16" spans="1:13" x14ac:dyDescent="0.25">
      <c r="A16" s="1">
        <v>42165.64334490741</v>
      </c>
      <c r="D16" s="12">
        <f t="shared" si="0"/>
        <v>42109</v>
      </c>
      <c r="E16" s="3">
        <f t="shared" si="1"/>
        <v>6</v>
      </c>
      <c r="F16" s="7">
        <f t="shared" si="2"/>
        <v>16</v>
      </c>
      <c r="I16" s="6" t="str">
        <f t="shared" si="5"/>
        <v/>
      </c>
      <c r="J16" s="7" t="str">
        <f t="shared" si="3"/>
        <v/>
      </c>
    </row>
    <row r="17" spans="1:10" x14ac:dyDescent="0.25">
      <c r="A17" s="1">
        <v>42165.591469907406</v>
      </c>
      <c r="D17" s="12">
        <f t="shared" si="0"/>
        <v>42110</v>
      </c>
      <c r="E17" s="3">
        <f t="shared" si="1"/>
        <v>5</v>
      </c>
      <c r="F17" s="7">
        <f t="shared" si="2"/>
        <v>16</v>
      </c>
      <c r="I17" s="6" t="str">
        <f t="shared" si="5"/>
        <v/>
      </c>
      <c r="J17" s="7" t="str">
        <f t="shared" si="3"/>
        <v/>
      </c>
    </row>
    <row r="18" spans="1:10" x14ac:dyDescent="0.25">
      <c r="A18" s="1">
        <v>42165.561203703706</v>
      </c>
      <c r="D18" s="12">
        <f t="shared" si="0"/>
        <v>42111</v>
      </c>
      <c r="E18" s="3">
        <f t="shared" si="1"/>
        <v>1</v>
      </c>
      <c r="F18" s="7">
        <f t="shared" si="2"/>
        <v>16</v>
      </c>
      <c r="I18" s="6" t="str">
        <f t="shared" si="5"/>
        <v/>
      </c>
      <c r="J18" s="7" t="str">
        <f t="shared" si="3"/>
        <v/>
      </c>
    </row>
    <row r="19" spans="1:10" x14ac:dyDescent="0.25">
      <c r="A19" s="1">
        <v>42165.449178240742</v>
      </c>
      <c r="D19" s="12">
        <f t="shared" si="0"/>
        <v>42112</v>
      </c>
      <c r="E19" s="3">
        <f t="shared" si="1"/>
        <v>3</v>
      </c>
      <c r="F19" s="7">
        <f t="shared" si="2"/>
        <v>16</v>
      </c>
      <c r="I19" s="6" t="str">
        <f t="shared" si="5"/>
        <v/>
      </c>
      <c r="J19" s="7" t="str">
        <f t="shared" si="3"/>
        <v/>
      </c>
    </row>
    <row r="20" spans="1:10" x14ac:dyDescent="0.25">
      <c r="A20" s="1">
        <v>42165.422465277778</v>
      </c>
      <c r="D20" s="12">
        <f t="shared" si="0"/>
        <v>42113</v>
      </c>
      <c r="E20" s="3">
        <f t="shared" si="1"/>
        <v>1</v>
      </c>
      <c r="F20" s="7">
        <f t="shared" si="2"/>
        <v>16</v>
      </c>
      <c r="I20" s="6" t="str">
        <f t="shared" si="5"/>
        <v/>
      </c>
      <c r="J20" s="7" t="str">
        <f t="shared" si="3"/>
        <v/>
      </c>
    </row>
    <row r="21" spans="1:10" x14ac:dyDescent="0.25">
      <c r="A21" s="1">
        <v>42164.831655092596</v>
      </c>
      <c r="D21" s="12">
        <f t="shared" si="0"/>
        <v>42114</v>
      </c>
      <c r="E21" s="3">
        <f t="shared" si="1"/>
        <v>3</v>
      </c>
      <c r="F21" s="7">
        <f t="shared" si="2"/>
        <v>17</v>
      </c>
      <c r="I21" s="6" t="str">
        <f t="shared" si="5"/>
        <v/>
      </c>
      <c r="J21" s="7" t="str">
        <f t="shared" si="3"/>
        <v/>
      </c>
    </row>
    <row r="22" spans="1:10" ht="15.75" thickBot="1" x14ac:dyDescent="0.3">
      <c r="A22" s="1">
        <v>42164.758831018517</v>
      </c>
      <c r="D22" s="12">
        <f t="shared" si="0"/>
        <v>42115</v>
      </c>
      <c r="E22" s="3">
        <f t="shared" si="1"/>
        <v>6</v>
      </c>
      <c r="F22" s="7">
        <f t="shared" si="2"/>
        <v>17</v>
      </c>
      <c r="I22" s="8" t="str">
        <f t="shared" si="5"/>
        <v/>
      </c>
      <c r="J22" s="9" t="str">
        <f t="shared" si="3"/>
        <v/>
      </c>
    </row>
    <row r="23" spans="1:10" x14ac:dyDescent="0.25">
      <c r="A23" s="1">
        <v>42164.517442129632</v>
      </c>
      <c r="D23" s="12">
        <f t="shared" si="0"/>
        <v>42116</v>
      </c>
      <c r="E23" s="3">
        <f t="shared" si="1"/>
        <v>9</v>
      </c>
      <c r="F23" s="7">
        <f t="shared" si="2"/>
        <v>17</v>
      </c>
    </row>
    <row r="24" spans="1:10" x14ac:dyDescent="0.25">
      <c r="A24" s="1">
        <v>42164.515659722223</v>
      </c>
      <c r="D24" s="12">
        <f t="shared" si="0"/>
        <v>42117</v>
      </c>
      <c r="E24" s="3">
        <f t="shared" si="1"/>
        <v>8</v>
      </c>
      <c r="F24" s="7">
        <f t="shared" si="2"/>
        <v>17</v>
      </c>
    </row>
    <row r="25" spans="1:10" x14ac:dyDescent="0.25">
      <c r="A25" s="1">
        <v>42164.464837962965</v>
      </c>
      <c r="D25" s="12">
        <f t="shared" si="0"/>
        <v>42118</v>
      </c>
      <c r="E25" s="3">
        <f t="shared" si="1"/>
        <v>3</v>
      </c>
      <c r="F25" s="7">
        <f t="shared" si="2"/>
        <v>17</v>
      </c>
    </row>
    <row r="26" spans="1:10" x14ac:dyDescent="0.25">
      <c r="A26" s="1">
        <v>42163.806574074071</v>
      </c>
      <c r="D26" s="12">
        <f t="shared" si="0"/>
        <v>42119</v>
      </c>
      <c r="E26" s="3">
        <f t="shared" si="1"/>
        <v>4</v>
      </c>
      <c r="F26" s="7">
        <f t="shared" si="2"/>
        <v>17</v>
      </c>
    </row>
    <row r="27" spans="1:10" x14ac:dyDescent="0.25">
      <c r="A27" s="1">
        <v>42163.616909722223</v>
      </c>
      <c r="D27" s="12">
        <f t="shared" si="0"/>
        <v>42120</v>
      </c>
      <c r="E27" s="3">
        <f t="shared" si="1"/>
        <v>5</v>
      </c>
      <c r="F27" s="7">
        <f t="shared" si="2"/>
        <v>17</v>
      </c>
    </row>
    <row r="28" spans="1:10" x14ac:dyDescent="0.25">
      <c r="A28" s="1">
        <v>42163.569421296299</v>
      </c>
      <c r="D28" s="12">
        <f t="shared" si="0"/>
        <v>42121</v>
      </c>
      <c r="E28" s="3">
        <f t="shared" si="1"/>
        <v>14</v>
      </c>
      <c r="F28" s="7">
        <f t="shared" si="2"/>
        <v>18</v>
      </c>
    </row>
    <row r="29" spans="1:10" x14ac:dyDescent="0.25">
      <c r="A29" s="1">
        <v>42163.557893518519</v>
      </c>
      <c r="D29" s="12">
        <f t="shared" si="0"/>
        <v>42122</v>
      </c>
      <c r="E29" s="3">
        <f t="shared" si="1"/>
        <v>9</v>
      </c>
      <c r="F29" s="7">
        <f t="shared" si="2"/>
        <v>18</v>
      </c>
    </row>
    <row r="30" spans="1:10" x14ac:dyDescent="0.25">
      <c r="A30" s="1">
        <v>42163.541238425925</v>
      </c>
      <c r="D30" s="12">
        <f t="shared" si="0"/>
        <v>42123</v>
      </c>
      <c r="E30" s="3">
        <f t="shared" si="1"/>
        <v>6</v>
      </c>
      <c r="F30" s="7">
        <f t="shared" si="2"/>
        <v>18</v>
      </c>
    </row>
    <row r="31" spans="1:10" x14ac:dyDescent="0.25">
      <c r="A31" s="1">
        <v>42163.533090277779</v>
      </c>
      <c r="D31" s="12">
        <f t="shared" si="0"/>
        <v>42124</v>
      </c>
      <c r="E31" s="3">
        <f t="shared" si="1"/>
        <v>5</v>
      </c>
      <c r="F31" s="7">
        <f t="shared" si="2"/>
        <v>18</v>
      </c>
    </row>
    <row r="32" spans="1:10" x14ac:dyDescent="0.25">
      <c r="A32" s="1">
        <v>42163.50104166667</v>
      </c>
      <c r="D32" s="12">
        <f t="shared" si="0"/>
        <v>42125</v>
      </c>
      <c r="E32" s="3">
        <f t="shared" si="1"/>
        <v>2</v>
      </c>
      <c r="F32" s="7">
        <f t="shared" si="2"/>
        <v>18</v>
      </c>
    </row>
    <row r="33" spans="1:6" x14ac:dyDescent="0.25">
      <c r="A33" s="1">
        <v>42163.465868055559</v>
      </c>
      <c r="D33" s="12">
        <f t="shared" si="0"/>
        <v>42126</v>
      </c>
      <c r="E33" s="3">
        <f t="shared" si="1"/>
        <v>1</v>
      </c>
      <c r="F33" s="7">
        <f t="shared" si="2"/>
        <v>18</v>
      </c>
    </row>
    <row r="34" spans="1:6" x14ac:dyDescent="0.25">
      <c r="A34" s="1">
        <v>42163.334606481483</v>
      </c>
      <c r="D34" s="12">
        <f t="shared" si="0"/>
        <v>42127</v>
      </c>
      <c r="E34" s="3">
        <f t="shared" si="1"/>
        <v>1</v>
      </c>
      <c r="F34" s="7">
        <f t="shared" si="2"/>
        <v>18</v>
      </c>
    </row>
    <row r="35" spans="1:6" x14ac:dyDescent="0.25">
      <c r="A35" s="1">
        <v>42162.561273148145</v>
      </c>
      <c r="D35" s="12">
        <f t="shared" si="0"/>
        <v>42128</v>
      </c>
      <c r="E35" s="3">
        <f t="shared" si="1"/>
        <v>5</v>
      </c>
      <c r="F35" s="7">
        <f t="shared" si="2"/>
        <v>19</v>
      </c>
    </row>
    <row r="36" spans="1:6" x14ac:dyDescent="0.25">
      <c r="A36" s="1">
        <v>42161.751921296294</v>
      </c>
      <c r="D36" s="12">
        <f t="shared" si="0"/>
        <v>42129</v>
      </c>
      <c r="E36" s="3">
        <f t="shared" si="1"/>
        <v>12</v>
      </c>
      <c r="F36" s="7">
        <f t="shared" si="2"/>
        <v>19</v>
      </c>
    </row>
    <row r="37" spans="1:6" x14ac:dyDescent="0.25">
      <c r="A37" s="1">
        <v>42161.734907407408</v>
      </c>
      <c r="D37" s="12">
        <f t="shared" si="0"/>
        <v>42130</v>
      </c>
      <c r="E37" s="3">
        <f t="shared" si="1"/>
        <v>7</v>
      </c>
      <c r="F37" s="7">
        <f t="shared" si="2"/>
        <v>19</v>
      </c>
    </row>
    <row r="38" spans="1:6" x14ac:dyDescent="0.25">
      <c r="A38" s="1">
        <v>42161.693865740737</v>
      </c>
      <c r="D38" s="12">
        <f t="shared" si="0"/>
        <v>42131</v>
      </c>
      <c r="E38" s="3">
        <f t="shared" si="1"/>
        <v>3</v>
      </c>
      <c r="F38" s="7">
        <f t="shared" si="2"/>
        <v>19</v>
      </c>
    </row>
    <row r="39" spans="1:6" x14ac:dyDescent="0.25">
      <c r="A39" s="1">
        <v>42161.690763888888</v>
      </c>
      <c r="D39" s="12">
        <f t="shared" si="0"/>
        <v>42132</v>
      </c>
      <c r="E39" s="3">
        <f t="shared" si="1"/>
        <v>6</v>
      </c>
      <c r="F39" s="7">
        <f t="shared" si="2"/>
        <v>19</v>
      </c>
    </row>
    <row r="40" spans="1:6" x14ac:dyDescent="0.25">
      <c r="A40" s="1">
        <v>42161.656689814816</v>
      </c>
      <c r="D40" s="12">
        <f t="shared" si="0"/>
        <v>42133</v>
      </c>
      <c r="E40" s="3">
        <f t="shared" si="1"/>
        <v>1</v>
      </c>
      <c r="F40" s="7">
        <f t="shared" si="2"/>
        <v>19</v>
      </c>
    </row>
    <row r="41" spans="1:6" x14ac:dyDescent="0.25">
      <c r="A41" s="1">
        <v>42161.555046296293</v>
      </c>
      <c r="D41" s="12">
        <f t="shared" si="0"/>
        <v>42134</v>
      </c>
      <c r="E41" s="3">
        <f t="shared" si="1"/>
        <v>3</v>
      </c>
      <c r="F41" s="7">
        <f t="shared" si="2"/>
        <v>19</v>
      </c>
    </row>
    <row r="42" spans="1:6" x14ac:dyDescent="0.25">
      <c r="A42" s="1">
        <v>42160.703206018516</v>
      </c>
      <c r="D42" s="12">
        <f t="shared" si="0"/>
        <v>42135</v>
      </c>
      <c r="E42" s="3">
        <f t="shared" si="1"/>
        <v>2</v>
      </c>
      <c r="F42" s="7">
        <f t="shared" si="2"/>
        <v>20</v>
      </c>
    </row>
    <row r="43" spans="1:6" x14ac:dyDescent="0.25">
      <c r="A43" s="1">
        <v>42160.693344907406</v>
      </c>
      <c r="D43" s="12">
        <f t="shared" si="0"/>
        <v>42136</v>
      </c>
      <c r="E43" s="3">
        <f t="shared" si="1"/>
        <v>10</v>
      </c>
      <c r="F43" s="7">
        <f t="shared" si="2"/>
        <v>20</v>
      </c>
    </row>
    <row r="44" spans="1:6" x14ac:dyDescent="0.25">
      <c r="A44" s="1">
        <v>42160.681122685186</v>
      </c>
      <c r="D44" s="12">
        <f t="shared" si="0"/>
        <v>42137</v>
      </c>
      <c r="E44" s="3">
        <f t="shared" si="1"/>
        <v>9</v>
      </c>
      <c r="F44" s="7">
        <f t="shared" si="2"/>
        <v>20</v>
      </c>
    </row>
    <row r="45" spans="1:6" x14ac:dyDescent="0.25">
      <c r="A45" s="1">
        <v>42160.681111111109</v>
      </c>
      <c r="D45" s="12">
        <f t="shared" si="0"/>
        <v>42138</v>
      </c>
      <c r="E45" s="3">
        <f t="shared" si="1"/>
        <v>6</v>
      </c>
      <c r="F45" s="7">
        <f t="shared" si="2"/>
        <v>20</v>
      </c>
    </row>
    <row r="46" spans="1:6" x14ac:dyDescent="0.25">
      <c r="A46" s="1">
        <v>42160.674675925926</v>
      </c>
      <c r="D46" s="12">
        <f t="shared" si="0"/>
        <v>42139</v>
      </c>
      <c r="E46" s="3">
        <f t="shared" si="1"/>
        <v>10</v>
      </c>
      <c r="F46" s="7">
        <f t="shared" si="2"/>
        <v>20</v>
      </c>
    </row>
    <row r="47" spans="1:6" x14ac:dyDescent="0.25">
      <c r="A47" s="1">
        <v>42160.673379629632</v>
      </c>
      <c r="D47" s="12">
        <f t="shared" si="0"/>
        <v>42140</v>
      </c>
      <c r="E47" s="3">
        <f t="shared" si="1"/>
        <v>2</v>
      </c>
      <c r="F47" s="7">
        <f t="shared" si="2"/>
        <v>20</v>
      </c>
    </row>
    <row r="48" spans="1:6" x14ac:dyDescent="0.25">
      <c r="A48" s="1">
        <v>42160.659062500003</v>
      </c>
      <c r="D48" s="12">
        <f t="shared" si="0"/>
        <v>42141</v>
      </c>
      <c r="E48" s="3">
        <f t="shared" si="1"/>
        <v>1</v>
      </c>
      <c r="F48" s="7">
        <f t="shared" si="2"/>
        <v>20</v>
      </c>
    </row>
    <row r="49" spans="1:6" x14ac:dyDescent="0.25">
      <c r="A49" s="1">
        <v>42160.487581018519</v>
      </c>
      <c r="D49" s="12">
        <f t="shared" si="0"/>
        <v>42142</v>
      </c>
      <c r="E49" s="3">
        <f t="shared" si="1"/>
        <v>9</v>
      </c>
      <c r="F49" s="7">
        <f t="shared" si="2"/>
        <v>21</v>
      </c>
    </row>
    <row r="50" spans="1:6" x14ac:dyDescent="0.25">
      <c r="A50" s="1">
        <v>42160.479664351849</v>
      </c>
      <c r="D50" s="12">
        <f t="shared" si="0"/>
        <v>42143</v>
      </c>
      <c r="E50" s="3">
        <f t="shared" si="1"/>
        <v>5</v>
      </c>
      <c r="F50" s="7">
        <f t="shared" si="2"/>
        <v>21</v>
      </c>
    </row>
    <row r="51" spans="1:6" x14ac:dyDescent="0.25">
      <c r="A51" s="1">
        <v>42160.43476851852</v>
      </c>
      <c r="D51" s="12">
        <f t="shared" si="0"/>
        <v>42144</v>
      </c>
      <c r="E51" s="3">
        <f t="shared" si="1"/>
        <v>12</v>
      </c>
      <c r="F51" s="7">
        <f t="shared" si="2"/>
        <v>21</v>
      </c>
    </row>
    <row r="52" spans="1:6" x14ac:dyDescent="0.25">
      <c r="A52" s="1">
        <v>42160.41070601852</v>
      </c>
      <c r="D52" s="12">
        <f t="shared" si="0"/>
        <v>42145</v>
      </c>
      <c r="E52" s="3">
        <f t="shared" si="1"/>
        <v>5</v>
      </c>
      <c r="F52" s="7">
        <f t="shared" si="2"/>
        <v>21</v>
      </c>
    </row>
    <row r="53" spans="1:6" x14ac:dyDescent="0.25">
      <c r="A53" s="1">
        <v>42159.486956018518</v>
      </c>
      <c r="D53" s="12">
        <f t="shared" si="0"/>
        <v>42146</v>
      </c>
      <c r="E53" s="3">
        <f t="shared" si="1"/>
        <v>4</v>
      </c>
      <c r="F53" s="7">
        <f t="shared" si="2"/>
        <v>21</v>
      </c>
    </row>
    <row r="54" spans="1:6" x14ac:dyDescent="0.25">
      <c r="A54" s="1">
        <v>42159.474988425929</v>
      </c>
      <c r="D54" s="12">
        <f t="shared" si="0"/>
        <v>42147</v>
      </c>
      <c r="E54" s="3">
        <f t="shared" si="1"/>
        <v>6</v>
      </c>
      <c r="F54" s="7">
        <f t="shared" si="2"/>
        <v>21</v>
      </c>
    </row>
    <row r="55" spans="1:6" x14ac:dyDescent="0.25">
      <c r="A55" s="1">
        <v>42159.468449074076</v>
      </c>
      <c r="D55" s="12">
        <f t="shared" si="0"/>
        <v>42148</v>
      </c>
      <c r="E55" s="3">
        <f t="shared" si="1"/>
        <v>1</v>
      </c>
      <c r="F55" s="7">
        <f t="shared" si="2"/>
        <v>21</v>
      </c>
    </row>
    <row r="56" spans="1:6" x14ac:dyDescent="0.25">
      <c r="A56" s="1">
        <v>42159.430555555555</v>
      </c>
      <c r="D56" s="12">
        <f t="shared" si="0"/>
        <v>42149</v>
      </c>
      <c r="E56" s="3">
        <f t="shared" si="1"/>
        <v>13</v>
      </c>
      <c r="F56" s="7">
        <f t="shared" si="2"/>
        <v>22</v>
      </c>
    </row>
    <row r="57" spans="1:6" x14ac:dyDescent="0.25">
      <c r="A57" s="1">
        <v>42159.41170138889</v>
      </c>
      <c r="D57" s="12">
        <f t="shared" si="0"/>
        <v>42150</v>
      </c>
      <c r="E57" s="3">
        <f t="shared" si="1"/>
        <v>2</v>
      </c>
      <c r="F57" s="7">
        <f t="shared" si="2"/>
        <v>22</v>
      </c>
    </row>
    <row r="58" spans="1:6" x14ac:dyDescent="0.25">
      <c r="A58" s="1">
        <v>42158.6171875</v>
      </c>
      <c r="D58" s="12">
        <f t="shared" si="0"/>
        <v>42151</v>
      </c>
      <c r="E58" s="3">
        <f t="shared" si="1"/>
        <v>7</v>
      </c>
      <c r="F58" s="7">
        <f t="shared" si="2"/>
        <v>22</v>
      </c>
    </row>
    <row r="59" spans="1:6" x14ac:dyDescent="0.25">
      <c r="A59" s="1">
        <v>42158.453240740739</v>
      </c>
      <c r="D59" s="12">
        <f t="shared" si="0"/>
        <v>42152</v>
      </c>
      <c r="E59" s="3">
        <f t="shared" si="1"/>
        <v>5</v>
      </c>
      <c r="F59" s="7">
        <f t="shared" si="2"/>
        <v>22</v>
      </c>
    </row>
    <row r="60" spans="1:6" x14ac:dyDescent="0.25">
      <c r="A60" s="1">
        <v>42157.688831018517</v>
      </c>
      <c r="D60" s="12">
        <f t="shared" si="0"/>
        <v>42153</v>
      </c>
      <c r="E60" s="3">
        <f t="shared" si="1"/>
        <v>7</v>
      </c>
      <c r="F60" s="7">
        <f t="shared" si="2"/>
        <v>22</v>
      </c>
    </row>
    <row r="61" spans="1:6" x14ac:dyDescent="0.25">
      <c r="A61" s="1">
        <v>42157.424131944441</v>
      </c>
      <c r="D61" s="12">
        <f t="shared" si="0"/>
        <v>42154</v>
      </c>
      <c r="E61" s="3">
        <f t="shared" si="1"/>
        <v>0</v>
      </c>
      <c r="F61" s="7">
        <f t="shared" si="2"/>
        <v>22</v>
      </c>
    </row>
    <row r="62" spans="1:6" x14ac:dyDescent="0.25">
      <c r="A62" s="1">
        <v>42157.416273148148</v>
      </c>
      <c r="D62" s="12">
        <f t="shared" si="0"/>
        <v>42155</v>
      </c>
      <c r="E62" s="3">
        <f t="shared" si="1"/>
        <v>0</v>
      </c>
      <c r="F62" s="7">
        <f t="shared" si="2"/>
        <v>22</v>
      </c>
    </row>
    <row r="63" spans="1:6" x14ac:dyDescent="0.25">
      <c r="A63" s="1">
        <v>42156.89230324074</v>
      </c>
      <c r="D63" s="12">
        <f t="shared" si="0"/>
        <v>42156</v>
      </c>
      <c r="E63" s="3">
        <f t="shared" si="1"/>
        <v>8</v>
      </c>
      <c r="F63" s="7">
        <f t="shared" si="2"/>
        <v>23</v>
      </c>
    </row>
    <row r="64" spans="1:6" x14ac:dyDescent="0.25">
      <c r="A64" s="1">
        <v>42156.754270833335</v>
      </c>
      <c r="D64" s="12">
        <f t="shared" si="0"/>
        <v>42157</v>
      </c>
      <c r="E64" s="3">
        <f t="shared" si="1"/>
        <v>3</v>
      </c>
      <c r="F64" s="7">
        <f t="shared" si="2"/>
        <v>23</v>
      </c>
    </row>
    <row r="65" spans="1:6" x14ac:dyDescent="0.25">
      <c r="A65" s="1">
        <v>42156.697488425925</v>
      </c>
      <c r="D65" s="12">
        <f t="shared" si="0"/>
        <v>42158</v>
      </c>
      <c r="E65" s="3">
        <f t="shared" si="1"/>
        <v>2</v>
      </c>
      <c r="F65" s="7">
        <f t="shared" si="2"/>
        <v>23</v>
      </c>
    </row>
    <row r="66" spans="1:6" x14ac:dyDescent="0.25">
      <c r="A66" s="1">
        <v>42156.668252314812</v>
      </c>
      <c r="D66" s="12">
        <f t="shared" si="0"/>
        <v>42159</v>
      </c>
      <c r="E66" s="3">
        <f t="shared" si="1"/>
        <v>5</v>
      </c>
      <c r="F66" s="7">
        <f t="shared" si="2"/>
        <v>23</v>
      </c>
    </row>
    <row r="67" spans="1:6" x14ac:dyDescent="0.25">
      <c r="A67" s="1">
        <v>42156.600995370369</v>
      </c>
      <c r="D67" s="12">
        <f t="shared" ref="D67:D130" si="6">IF(MAX($A$2:$A$391)&gt;D66,D66+1,"")</f>
        <v>42160</v>
      </c>
      <c r="E67" s="3">
        <f t="shared" ref="E67:E130" si="7">SUMPRODUCT(--(INT($A$2:$A$391)=D67))</f>
        <v>11</v>
      </c>
      <c r="F67" s="7">
        <f t="shared" ref="F67:F130" si="8">IFERROR(WEEKNUM(D67,2),"")</f>
        <v>23</v>
      </c>
    </row>
    <row r="68" spans="1:6" x14ac:dyDescent="0.25">
      <c r="A68" s="1">
        <v>42156.541018518517</v>
      </c>
      <c r="D68" s="12">
        <f t="shared" si="6"/>
        <v>42161</v>
      </c>
      <c r="E68" s="3">
        <f t="shared" si="7"/>
        <v>6</v>
      </c>
      <c r="F68" s="7">
        <f t="shared" si="8"/>
        <v>23</v>
      </c>
    </row>
    <row r="69" spans="1:6" x14ac:dyDescent="0.25">
      <c r="A69" s="1">
        <v>42156.519085648149</v>
      </c>
      <c r="D69" s="12">
        <f t="shared" si="6"/>
        <v>42162</v>
      </c>
      <c r="E69" s="3">
        <f t="shared" si="7"/>
        <v>1</v>
      </c>
      <c r="F69" s="7">
        <f t="shared" si="8"/>
        <v>23</v>
      </c>
    </row>
    <row r="70" spans="1:6" x14ac:dyDescent="0.25">
      <c r="A70" s="1">
        <v>42156.468263888892</v>
      </c>
      <c r="D70" s="12">
        <f t="shared" si="6"/>
        <v>42163</v>
      </c>
      <c r="E70" s="3">
        <f t="shared" si="7"/>
        <v>9</v>
      </c>
      <c r="F70" s="7">
        <f t="shared" si="8"/>
        <v>24</v>
      </c>
    </row>
    <row r="71" spans="1:6" x14ac:dyDescent="0.25">
      <c r="A71" s="1">
        <v>42153.797326388885</v>
      </c>
      <c r="D71" s="12">
        <f t="shared" si="6"/>
        <v>42164</v>
      </c>
      <c r="E71" s="3">
        <f t="shared" si="7"/>
        <v>5</v>
      </c>
      <c r="F71" s="7">
        <f t="shared" si="8"/>
        <v>24</v>
      </c>
    </row>
    <row r="72" spans="1:6" x14ac:dyDescent="0.25">
      <c r="A72" s="1">
        <v>42153.748043981483</v>
      </c>
      <c r="D72" s="12">
        <f t="shared" si="6"/>
        <v>42165</v>
      </c>
      <c r="E72" s="3">
        <f t="shared" si="7"/>
        <v>7</v>
      </c>
      <c r="F72" s="7">
        <f t="shared" si="8"/>
        <v>24</v>
      </c>
    </row>
    <row r="73" spans="1:6" x14ac:dyDescent="0.25">
      <c r="A73" s="1">
        <v>42153.731087962966</v>
      </c>
      <c r="D73" s="12">
        <f t="shared" si="6"/>
        <v>42166</v>
      </c>
      <c r="E73" s="3">
        <f t="shared" si="7"/>
        <v>8</v>
      </c>
      <c r="F73" s="7">
        <f t="shared" si="8"/>
        <v>24</v>
      </c>
    </row>
    <row r="74" spans="1:6" x14ac:dyDescent="0.25">
      <c r="A74" s="1">
        <v>42153.610659722224</v>
      </c>
      <c r="D74" s="12">
        <f t="shared" si="6"/>
        <v>42167</v>
      </c>
      <c r="E74" s="3">
        <f t="shared" si="7"/>
        <v>3</v>
      </c>
      <c r="F74" s="7">
        <f t="shared" si="8"/>
        <v>24</v>
      </c>
    </row>
    <row r="75" spans="1:6" x14ac:dyDescent="0.25">
      <c r="A75" s="1">
        <v>42153.602164351854</v>
      </c>
      <c r="D75" s="12">
        <f t="shared" si="6"/>
        <v>42168</v>
      </c>
      <c r="E75" s="3">
        <f t="shared" si="7"/>
        <v>0</v>
      </c>
      <c r="F75" s="7">
        <f t="shared" si="8"/>
        <v>24</v>
      </c>
    </row>
    <row r="76" spans="1:6" x14ac:dyDescent="0.25">
      <c r="A76" s="1">
        <v>42153.550428240742</v>
      </c>
      <c r="D76" s="12">
        <f t="shared" si="6"/>
        <v>42169</v>
      </c>
      <c r="E76" s="3">
        <f t="shared" si="7"/>
        <v>1</v>
      </c>
      <c r="F76" s="7">
        <f t="shared" si="8"/>
        <v>24</v>
      </c>
    </row>
    <row r="77" spans="1:6" x14ac:dyDescent="0.25">
      <c r="A77" s="1">
        <v>42153.531643518516</v>
      </c>
      <c r="D77" s="12">
        <f t="shared" si="6"/>
        <v>42170</v>
      </c>
      <c r="E77" s="3">
        <f t="shared" si="7"/>
        <v>0</v>
      </c>
      <c r="F77" s="7">
        <f t="shared" si="8"/>
        <v>25</v>
      </c>
    </row>
    <row r="78" spans="1:6" x14ac:dyDescent="0.25">
      <c r="A78" s="1">
        <v>42152.661597222221</v>
      </c>
      <c r="D78" s="12" t="str">
        <f t="shared" si="6"/>
        <v/>
      </c>
      <c r="E78" s="3">
        <f t="shared" si="7"/>
        <v>0</v>
      </c>
      <c r="F78" s="7" t="str">
        <f t="shared" si="8"/>
        <v/>
      </c>
    </row>
    <row r="79" spans="1:6" x14ac:dyDescent="0.25">
      <c r="A79" s="1">
        <v>42152.624282407407</v>
      </c>
      <c r="D79" s="12" t="str">
        <f t="shared" si="6"/>
        <v/>
      </c>
      <c r="E79" s="3">
        <f t="shared" si="7"/>
        <v>0</v>
      </c>
      <c r="F79" s="7" t="str">
        <f t="shared" si="8"/>
        <v/>
      </c>
    </row>
    <row r="80" spans="1:6" x14ac:dyDescent="0.25">
      <c r="A80" s="1">
        <v>42152.50744212963</v>
      </c>
      <c r="D80" s="12" t="str">
        <f t="shared" si="6"/>
        <v/>
      </c>
      <c r="E80" s="3">
        <f t="shared" si="7"/>
        <v>0</v>
      </c>
      <c r="F80" s="7" t="str">
        <f t="shared" si="8"/>
        <v/>
      </c>
    </row>
    <row r="81" spans="1:6" x14ac:dyDescent="0.25">
      <c r="A81" s="1">
        <v>42152.500185185185</v>
      </c>
      <c r="D81" s="12" t="str">
        <f t="shared" si="6"/>
        <v/>
      </c>
      <c r="E81" s="3">
        <f t="shared" si="7"/>
        <v>0</v>
      </c>
      <c r="F81" s="7" t="str">
        <f t="shared" si="8"/>
        <v/>
      </c>
    </row>
    <row r="82" spans="1:6" x14ac:dyDescent="0.25">
      <c r="A82" s="1">
        <v>42152.425995370373</v>
      </c>
      <c r="D82" s="12" t="str">
        <f t="shared" si="6"/>
        <v/>
      </c>
      <c r="E82" s="3">
        <f t="shared" si="7"/>
        <v>0</v>
      </c>
      <c r="F82" s="7" t="str">
        <f t="shared" si="8"/>
        <v/>
      </c>
    </row>
    <row r="83" spans="1:6" x14ac:dyDescent="0.25">
      <c r="A83" s="1">
        <v>42151.82571759259</v>
      </c>
      <c r="D83" s="12" t="str">
        <f t="shared" si="6"/>
        <v/>
      </c>
      <c r="E83" s="3">
        <f t="shared" si="7"/>
        <v>0</v>
      </c>
      <c r="F83" s="7" t="str">
        <f t="shared" si="8"/>
        <v/>
      </c>
    </row>
    <row r="84" spans="1:6" x14ac:dyDescent="0.25">
      <c r="A84" s="1">
        <v>42151.82371527778</v>
      </c>
      <c r="D84" s="12" t="str">
        <f t="shared" si="6"/>
        <v/>
      </c>
      <c r="E84" s="3">
        <f t="shared" si="7"/>
        <v>0</v>
      </c>
      <c r="F84" s="7" t="str">
        <f t="shared" si="8"/>
        <v/>
      </c>
    </row>
    <row r="85" spans="1:6" x14ac:dyDescent="0.25">
      <c r="A85" s="1">
        <v>42151.782916666663</v>
      </c>
      <c r="D85" s="12" t="str">
        <f t="shared" si="6"/>
        <v/>
      </c>
      <c r="E85" s="3">
        <f t="shared" si="7"/>
        <v>0</v>
      </c>
      <c r="F85" s="7" t="str">
        <f t="shared" si="8"/>
        <v/>
      </c>
    </row>
    <row r="86" spans="1:6" x14ac:dyDescent="0.25">
      <c r="A86" s="1">
        <v>42151.666689814818</v>
      </c>
      <c r="D86" s="12" t="str">
        <f t="shared" si="6"/>
        <v/>
      </c>
      <c r="E86" s="3">
        <f t="shared" si="7"/>
        <v>0</v>
      </c>
      <c r="F86" s="7" t="str">
        <f t="shared" si="8"/>
        <v/>
      </c>
    </row>
    <row r="87" spans="1:6" x14ac:dyDescent="0.25">
      <c r="A87" s="1">
        <v>42151.577337962961</v>
      </c>
      <c r="D87" s="12" t="str">
        <f t="shared" si="6"/>
        <v/>
      </c>
      <c r="E87" s="3">
        <f t="shared" si="7"/>
        <v>0</v>
      </c>
      <c r="F87" s="7" t="str">
        <f t="shared" si="8"/>
        <v/>
      </c>
    </row>
    <row r="88" spans="1:6" x14ac:dyDescent="0.25">
      <c r="A88" s="1">
        <v>42151.548333333332</v>
      </c>
      <c r="D88" s="12" t="str">
        <f t="shared" si="6"/>
        <v/>
      </c>
      <c r="E88" s="3">
        <f t="shared" si="7"/>
        <v>0</v>
      </c>
      <c r="F88" s="7" t="str">
        <f t="shared" si="8"/>
        <v/>
      </c>
    </row>
    <row r="89" spans="1:6" x14ac:dyDescent="0.25">
      <c r="A89" s="1">
        <v>42151.475046296298</v>
      </c>
      <c r="D89" s="12" t="str">
        <f t="shared" si="6"/>
        <v/>
      </c>
      <c r="E89" s="3">
        <f t="shared" si="7"/>
        <v>0</v>
      </c>
      <c r="F89" s="7" t="str">
        <f t="shared" si="8"/>
        <v/>
      </c>
    </row>
    <row r="90" spans="1:6" x14ac:dyDescent="0.25">
      <c r="A90" s="1">
        <v>42150.682986111111</v>
      </c>
      <c r="D90" s="12" t="str">
        <f t="shared" si="6"/>
        <v/>
      </c>
      <c r="E90" s="3">
        <f t="shared" si="7"/>
        <v>0</v>
      </c>
      <c r="F90" s="7" t="str">
        <f t="shared" si="8"/>
        <v/>
      </c>
    </row>
    <row r="91" spans="1:6" x14ac:dyDescent="0.25">
      <c r="A91" s="1">
        <v>42150.613206018519</v>
      </c>
      <c r="D91" s="12" t="str">
        <f t="shared" si="6"/>
        <v/>
      </c>
      <c r="E91" s="3">
        <f t="shared" si="7"/>
        <v>0</v>
      </c>
      <c r="F91" s="7" t="str">
        <f t="shared" si="8"/>
        <v/>
      </c>
    </row>
    <row r="92" spans="1:6" x14ac:dyDescent="0.25">
      <c r="A92" s="1">
        <v>42149.863668981481</v>
      </c>
      <c r="D92" s="12" t="str">
        <f t="shared" si="6"/>
        <v/>
      </c>
      <c r="E92" s="3">
        <f t="shared" si="7"/>
        <v>0</v>
      </c>
      <c r="F92" s="7" t="str">
        <f t="shared" si="8"/>
        <v/>
      </c>
    </row>
    <row r="93" spans="1:6" x14ac:dyDescent="0.25">
      <c r="A93" s="1">
        <v>42149.736643518518</v>
      </c>
      <c r="D93" s="12" t="str">
        <f t="shared" si="6"/>
        <v/>
      </c>
      <c r="E93" s="3">
        <f t="shared" si="7"/>
        <v>0</v>
      </c>
      <c r="F93" s="7" t="str">
        <f t="shared" si="8"/>
        <v/>
      </c>
    </row>
    <row r="94" spans="1:6" x14ac:dyDescent="0.25">
      <c r="A94" s="1">
        <v>42149.717731481483</v>
      </c>
      <c r="D94" s="12" t="str">
        <f t="shared" si="6"/>
        <v/>
      </c>
      <c r="E94" s="3">
        <f t="shared" si="7"/>
        <v>0</v>
      </c>
      <c r="F94" s="7" t="str">
        <f t="shared" si="8"/>
        <v/>
      </c>
    </row>
    <row r="95" spans="1:6" x14ac:dyDescent="0.25">
      <c r="A95" s="1">
        <v>42149.629791666666</v>
      </c>
      <c r="D95" s="12" t="str">
        <f t="shared" si="6"/>
        <v/>
      </c>
      <c r="E95" s="3">
        <f t="shared" si="7"/>
        <v>0</v>
      </c>
      <c r="F95" s="7" t="str">
        <f t="shared" si="8"/>
        <v/>
      </c>
    </row>
    <row r="96" spans="1:6" x14ac:dyDescent="0.25">
      <c r="A96" s="1">
        <v>42149.629444444443</v>
      </c>
      <c r="D96" s="12" t="str">
        <f t="shared" si="6"/>
        <v/>
      </c>
      <c r="E96" s="3">
        <f t="shared" si="7"/>
        <v>0</v>
      </c>
      <c r="F96" s="7" t="str">
        <f t="shared" si="8"/>
        <v/>
      </c>
    </row>
    <row r="97" spans="1:6" x14ac:dyDescent="0.25">
      <c r="A97" s="1">
        <v>42149.590057870373</v>
      </c>
      <c r="D97" s="12" t="str">
        <f t="shared" si="6"/>
        <v/>
      </c>
      <c r="E97" s="3">
        <f t="shared" si="7"/>
        <v>0</v>
      </c>
      <c r="F97" s="7" t="str">
        <f t="shared" si="8"/>
        <v/>
      </c>
    </row>
    <row r="98" spans="1:6" x14ac:dyDescent="0.25">
      <c r="A98" s="1">
        <v>42149.583472222221</v>
      </c>
      <c r="D98" s="12" t="str">
        <f t="shared" si="6"/>
        <v/>
      </c>
      <c r="E98" s="3">
        <f t="shared" si="7"/>
        <v>0</v>
      </c>
      <c r="F98" s="7" t="str">
        <f t="shared" si="8"/>
        <v/>
      </c>
    </row>
    <row r="99" spans="1:6" x14ac:dyDescent="0.25">
      <c r="A99" s="1">
        <v>42149.526898148149</v>
      </c>
      <c r="D99" s="12" t="str">
        <f t="shared" si="6"/>
        <v/>
      </c>
      <c r="E99" s="3">
        <f t="shared" si="7"/>
        <v>0</v>
      </c>
      <c r="F99" s="7" t="str">
        <f t="shared" si="8"/>
        <v/>
      </c>
    </row>
    <row r="100" spans="1:6" x14ac:dyDescent="0.25">
      <c r="A100" s="1">
        <v>42149.480567129627</v>
      </c>
      <c r="D100" s="12" t="str">
        <f t="shared" si="6"/>
        <v/>
      </c>
      <c r="E100" s="3">
        <f t="shared" si="7"/>
        <v>0</v>
      </c>
      <c r="F100" s="7" t="str">
        <f t="shared" si="8"/>
        <v/>
      </c>
    </row>
    <row r="101" spans="1:6" x14ac:dyDescent="0.25">
      <c r="A101" s="1">
        <v>42149.447893518518</v>
      </c>
      <c r="D101" s="12" t="str">
        <f t="shared" si="6"/>
        <v/>
      </c>
      <c r="E101" s="3">
        <f t="shared" si="7"/>
        <v>0</v>
      </c>
      <c r="F101" s="7" t="str">
        <f t="shared" si="8"/>
        <v/>
      </c>
    </row>
    <row r="102" spans="1:6" x14ac:dyDescent="0.25">
      <c r="A102" s="1">
        <v>42149.442233796297</v>
      </c>
      <c r="D102" s="12" t="str">
        <f t="shared" si="6"/>
        <v/>
      </c>
      <c r="E102" s="3">
        <f t="shared" si="7"/>
        <v>0</v>
      </c>
      <c r="F102" s="7" t="str">
        <f t="shared" si="8"/>
        <v/>
      </c>
    </row>
    <row r="103" spans="1:6" x14ac:dyDescent="0.25">
      <c r="A103" s="1">
        <v>42149.424745370372</v>
      </c>
      <c r="D103" s="12" t="str">
        <f t="shared" si="6"/>
        <v/>
      </c>
      <c r="E103" s="3">
        <f t="shared" si="7"/>
        <v>0</v>
      </c>
      <c r="F103" s="7" t="str">
        <f t="shared" si="8"/>
        <v/>
      </c>
    </row>
    <row r="104" spans="1:6" x14ac:dyDescent="0.25">
      <c r="A104" s="1">
        <v>42149.412488425929</v>
      </c>
      <c r="D104" s="12" t="str">
        <f t="shared" si="6"/>
        <v/>
      </c>
      <c r="E104" s="3">
        <f t="shared" si="7"/>
        <v>0</v>
      </c>
      <c r="F104" s="7" t="str">
        <f t="shared" si="8"/>
        <v/>
      </c>
    </row>
    <row r="105" spans="1:6" x14ac:dyDescent="0.25">
      <c r="A105" s="1">
        <v>42148.514548611114</v>
      </c>
      <c r="D105" s="12" t="str">
        <f t="shared" si="6"/>
        <v/>
      </c>
      <c r="E105" s="3">
        <f t="shared" si="7"/>
        <v>0</v>
      </c>
      <c r="F105" s="7" t="str">
        <f t="shared" si="8"/>
        <v/>
      </c>
    </row>
    <row r="106" spans="1:6" x14ac:dyDescent="0.25">
      <c r="A106" s="1">
        <v>42147.75613425926</v>
      </c>
      <c r="D106" s="12" t="str">
        <f t="shared" si="6"/>
        <v/>
      </c>
      <c r="E106" s="3">
        <f t="shared" si="7"/>
        <v>0</v>
      </c>
      <c r="F106" s="7" t="str">
        <f t="shared" si="8"/>
        <v/>
      </c>
    </row>
    <row r="107" spans="1:6" x14ac:dyDescent="0.25">
      <c r="A107" s="1">
        <v>42147.664641203701</v>
      </c>
      <c r="D107" s="12" t="str">
        <f t="shared" si="6"/>
        <v/>
      </c>
      <c r="E107" s="3">
        <f t="shared" si="7"/>
        <v>0</v>
      </c>
      <c r="F107" s="7" t="str">
        <f t="shared" si="8"/>
        <v/>
      </c>
    </row>
    <row r="108" spans="1:6" x14ac:dyDescent="0.25">
      <c r="A108" s="1">
        <v>42147.636608796296</v>
      </c>
      <c r="D108" s="12" t="str">
        <f t="shared" si="6"/>
        <v/>
      </c>
      <c r="E108" s="3">
        <f t="shared" si="7"/>
        <v>0</v>
      </c>
      <c r="F108" s="7" t="str">
        <f t="shared" si="8"/>
        <v/>
      </c>
    </row>
    <row r="109" spans="1:6" x14ac:dyDescent="0.25">
      <c r="A109" s="1">
        <v>42147.601863425924</v>
      </c>
      <c r="D109" s="12" t="str">
        <f t="shared" si="6"/>
        <v/>
      </c>
      <c r="E109" s="3">
        <f t="shared" si="7"/>
        <v>0</v>
      </c>
      <c r="F109" s="7" t="str">
        <f t="shared" si="8"/>
        <v/>
      </c>
    </row>
    <row r="110" spans="1:6" x14ac:dyDescent="0.25">
      <c r="A110" s="1">
        <v>42147.458518518521</v>
      </c>
      <c r="D110" s="12" t="str">
        <f t="shared" si="6"/>
        <v/>
      </c>
      <c r="E110" s="3">
        <f t="shared" si="7"/>
        <v>0</v>
      </c>
      <c r="F110" s="7" t="str">
        <f t="shared" si="8"/>
        <v/>
      </c>
    </row>
    <row r="111" spans="1:6" x14ac:dyDescent="0.25">
      <c r="A111" s="1">
        <v>42147.438726851855</v>
      </c>
      <c r="D111" s="12" t="str">
        <f t="shared" si="6"/>
        <v/>
      </c>
      <c r="E111" s="3">
        <f t="shared" si="7"/>
        <v>0</v>
      </c>
      <c r="F111" s="7" t="str">
        <f t="shared" si="8"/>
        <v/>
      </c>
    </row>
    <row r="112" spans="1:6" x14ac:dyDescent="0.25">
      <c r="A112" s="1">
        <v>42146.913553240738</v>
      </c>
      <c r="D112" s="12" t="str">
        <f t="shared" si="6"/>
        <v/>
      </c>
      <c r="E112" s="3">
        <f t="shared" si="7"/>
        <v>0</v>
      </c>
      <c r="F112" s="7" t="str">
        <f t="shared" si="8"/>
        <v/>
      </c>
    </row>
    <row r="113" spans="1:6" x14ac:dyDescent="0.25">
      <c r="A113" s="1">
        <v>42146.682592592595</v>
      </c>
      <c r="D113" s="12" t="str">
        <f t="shared" si="6"/>
        <v/>
      </c>
      <c r="E113" s="3">
        <f t="shared" si="7"/>
        <v>0</v>
      </c>
      <c r="F113" s="7" t="str">
        <f t="shared" si="8"/>
        <v/>
      </c>
    </row>
    <row r="114" spans="1:6" x14ac:dyDescent="0.25">
      <c r="A114" s="1">
        <v>42146.478368055556</v>
      </c>
      <c r="D114" s="12" t="str">
        <f t="shared" si="6"/>
        <v/>
      </c>
      <c r="E114" s="3">
        <f t="shared" si="7"/>
        <v>0</v>
      </c>
      <c r="F114" s="7" t="str">
        <f t="shared" si="8"/>
        <v/>
      </c>
    </row>
    <row r="115" spans="1:6" x14ac:dyDescent="0.25">
      <c r="A115" s="1">
        <v>42146.402685185189</v>
      </c>
      <c r="D115" s="12" t="str">
        <f t="shared" si="6"/>
        <v/>
      </c>
      <c r="E115" s="3">
        <f t="shared" si="7"/>
        <v>0</v>
      </c>
      <c r="F115" s="7" t="str">
        <f t="shared" si="8"/>
        <v/>
      </c>
    </row>
    <row r="116" spans="1:6" x14ac:dyDescent="0.25">
      <c r="A116" s="1">
        <v>42145.819328703707</v>
      </c>
      <c r="D116" s="12" t="str">
        <f t="shared" si="6"/>
        <v/>
      </c>
      <c r="E116" s="3">
        <f t="shared" si="7"/>
        <v>0</v>
      </c>
      <c r="F116" s="7" t="str">
        <f t="shared" si="8"/>
        <v/>
      </c>
    </row>
    <row r="117" spans="1:6" x14ac:dyDescent="0.25">
      <c r="A117" s="1">
        <v>42145.739386574074</v>
      </c>
      <c r="D117" s="12" t="str">
        <f t="shared" si="6"/>
        <v/>
      </c>
      <c r="E117" s="3">
        <f t="shared" si="7"/>
        <v>0</v>
      </c>
      <c r="F117" s="7" t="str">
        <f t="shared" si="8"/>
        <v/>
      </c>
    </row>
    <row r="118" spans="1:6" x14ac:dyDescent="0.25">
      <c r="A118" s="1">
        <v>42145.717928240738</v>
      </c>
      <c r="D118" s="12" t="str">
        <f t="shared" si="6"/>
        <v/>
      </c>
      <c r="E118" s="3">
        <f t="shared" si="7"/>
        <v>0</v>
      </c>
      <c r="F118" s="7" t="str">
        <f t="shared" si="8"/>
        <v/>
      </c>
    </row>
    <row r="119" spans="1:6" x14ac:dyDescent="0.25">
      <c r="A119" s="1">
        <v>42145.655752314815</v>
      </c>
      <c r="D119" s="12" t="str">
        <f t="shared" si="6"/>
        <v/>
      </c>
      <c r="E119" s="3">
        <f t="shared" si="7"/>
        <v>0</v>
      </c>
      <c r="F119" s="7" t="str">
        <f t="shared" si="8"/>
        <v/>
      </c>
    </row>
    <row r="120" spans="1:6" x14ac:dyDescent="0.25">
      <c r="A120" s="1">
        <v>42145.593495370369</v>
      </c>
      <c r="D120" s="12" t="str">
        <f t="shared" si="6"/>
        <v/>
      </c>
      <c r="E120" s="3">
        <f t="shared" si="7"/>
        <v>0</v>
      </c>
      <c r="F120" s="7" t="str">
        <f t="shared" si="8"/>
        <v/>
      </c>
    </row>
    <row r="121" spans="1:6" x14ac:dyDescent="0.25">
      <c r="A121" s="1">
        <v>42144.787395833337</v>
      </c>
      <c r="D121" s="12" t="str">
        <f t="shared" si="6"/>
        <v/>
      </c>
      <c r="E121" s="3">
        <f t="shared" si="7"/>
        <v>0</v>
      </c>
      <c r="F121" s="7" t="str">
        <f t="shared" si="8"/>
        <v/>
      </c>
    </row>
    <row r="122" spans="1:6" x14ac:dyDescent="0.25">
      <c r="A122" s="1">
        <v>42144.712557870371</v>
      </c>
      <c r="D122" s="12" t="str">
        <f t="shared" si="6"/>
        <v/>
      </c>
      <c r="E122" s="3">
        <f t="shared" si="7"/>
        <v>0</v>
      </c>
      <c r="F122" s="7" t="str">
        <f t="shared" si="8"/>
        <v/>
      </c>
    </row>
    <row r="123" spans="1:6" x14ac:dyDescent="0.25">
      <c r="A123" s="1">
        <v>42144.637233796297</v>
      </c>
      <c r="D123" s="12" t="str">
        <f t="shared" si="6"/>
        <v/>
      </c>
      <c r="E123" s="3">
        <f t="shared" si="7"/>
        <v>0</v>
      </c>
      <c r="F123" s="7" t="str">
        <f t="shared" si="8"/>
        <v/>
      </c>
    </row>
    <row r="124" spans="1:6" x14ac:dyDescent="0.25">
      <c r="A124" s="1">
        <v>42144.619571759256</v>
      </c>
      <c r="D124" s="12" t="str">
        <f t="shared" si="6"/>
        <v/>
      </c>
      <c r="E124" s="3">
        <f t="shared" si="7"/>
        <v>0</v>
      </c>
      <c r="F124" s="7" t="str">
        <f t="shared" si="8"/>
        <v/>
      </c>
    </row>
    <row r="125" spans="1:6" x14ac:dyDescent="0.25">
      <c r="A125" s="1">
        <v>42144.615474537037</v>
      </c>
      <c r="D125" s="12" t="str">
        <f t="shared" si="6"/>
        <v/>
      </c>
      <c r="E125" s="3">
        <f t="shared" si="7"/>
        <v>0</v>
      </c>
      <c r="F125" s="7" t="str">
        <f t="shared" si="8"/>
        <v/>
      </c>
    </row>
    <row r="126" spans="1:6" x14ac:dyDescent="0.25">
      <c r="A126" s="1">
        <v>42144.615358796298</v>
      </c>
      <c r="D126" s="12" t="str">
        <f t="shared" si="6"/>
        <v/>
      </c>
      <c r="E126" s="3">
        <f t="shared" si="7"/>
        <v>0</v>
      </c>
      <c r="F126" s="7" t="str">
        <f t="shared" si="8"/>
        <v/>
      </c>
    </row>
    <row r="127" spans="1:6" x14ac:dyDescent="0.25">
      <c r="A127" s="1">
        <v>42144.61509259259</v>
      </c>
      <c r="D127" s="12" t="str">
        <f t="shared" si="6"/>
        <v/>
      </c>
      <c r="E127" s="3">
        <f t="shared" si="7"/>
        <v>0</v>
      </c>
      <c r="F127" s="7" t="str">
        <f t="shared" si="8"/>
        <v/>
      </c>
    </row>
    <row r="128" spans="1:6" x14ac:dyDescent="0.25">
      <c r="A128" s="1">
        <v>42144.61310185185</v>
      </c>
      <c r="D128" s="12" t="str">
        <f t="shared" si="6"/>
        <v/>
      </c>
      <c r="E128" s="3">
        <f t="shared" si="7"/>
        <v>0</v>
      </c>
      <c r="F128" s="7" t="str">
        <f t="shared" si="8"/>
        <v/>
      </c>
    </row>
    <row r="129" spans="1:6" x14ac:dyDescent="0.25">
      <c r="A129" s="1">
        <v>42144.487013888887</v>
      </c>
      <c r="D129" s="12" t="str">
        <f t="shared" si="6"/>
        <v/>
      </c>
      <c r="E129" s="3">
        <f t="shared" si="7"/>
        <v>0</v>
      </c>
      <c r="F129" s="7" t="str">
        <f t="shared" si="8"/>
        <v/>
      </c>
    </row>
    <row r="130" spans="1:6" x14ac:dyDescent="0.25">
      <c r="A130" s="1">
        <v>42144.461909722224</v>
      </c>
      <c r="D130" s="12" t="str">
        <f t="shared" si="6"/>
        <v/>
      </c>
      <c r="E130" s="3">
        <f t="shared" si="7"/>
        <v>0</v>
      </c>
      <c r="F130" s="7" t="str">
        <f t="shared" si="8"/>
        <v/>
      </c>
    </row>
    <row r="131" spans="1:6" x14ac:dyDescent="0.25">
      <c r="A131" s="1">
        <v>42144.443969907406</v>
      </c>
      <c r="D131" s="12" t="str">
        <f t="shared" ref="D131:D191" si="9">IF(MAX($A$2:$A$391)&gt;D130,D130+1,"")</f>
        <v/>
      </c>
      <c r="E131" s="3">
        <f t="shared" ref="E131:E191" si="10">SUMPRODUCT(--(INT($A$2:$A$391)=D131))</f>
        <v>0</v>
      </c>
      <c r="F131" s="7" t="str">
        <f t="shared" ref="F131:F191" si="11">IFERROR(WEEKNUM(D131,2),"")</f>
        <v/>
      </c>
    </row>
    <row r="132" spans="1:6" x14ac:dyDescent="0.25">
      <c r="A132" s="1">
        <v>42144.416944444441</v>
      </c>
      <c r="D132" s="12" t="str">
        <f t="shared" si="9"/>
        <v/>
      </c>
      <c r="E132" s="3">
        <f t="shared" si="10"/>
        <v>0</v>
      </c>
      <c r="F132" s="7" t="str">
        <f t="shared" si="11"/>
        <v/>
      </c>
    </row>
    <row r="133" spans="1:6" x14ac:dyDescent="0.25">
      <c r="A133" s="1">
        <v>42143.700231481482</v>
      </c>
      <c r="D133" s="12" t="str">
        <f t="shared" si="9"/>
        <v/>
      </c>
      <c r="E133" s="3">
        <f t="shared" si="10"/>
        <v>0</v>
      </c>
      <c r="F133" s="7" t="str">
        <f t="shared" si="11"/>
        <v/>
      </c>
    </row>
    <row r="134" spans="1:6" x14ac:dyDescent="0.25">
      <c r="A134" s="1">
        <v>42143.640810185185</v>
      </c>
      <c r="D134" s="12" t="str">
        <f t="shared" si="9"/>
        <v/>
      </c>
      <c r="E134" s="3">
        <f t="shared" si="10"/>
        <v>0</v>
      </c>
      <c r="F134" s="7" t="str">
        <f t="shared" si="11"/>
        <v/>
      </c>
    </row>
    <row r="135" spans="1:6" x14ac:dyDescent="0.25">
      <c r="A135" s="1">
        <v>42143.634409722225</v>
      </c>
      <c r="D135" s="12" t="str">
        <f t="shared" si="9"/>
        <v/>
      </c>
      <c r="E135" s="3">
        <f t="shared" si="10"/>
        <v>0</v>
      </c>
      <c r="F135" s="7" t="str">
        <f t="shared" si="11"/>
        <v/>
      </c>
    </row>
    <row r="136" spans="1:6" x14ac:dyDescent="0.25">
      <c r="A136" s="1">
        <v>42143.426469907405</v>
      </c>
      <c r="D136" s="12" t="str">
        <f t="shared" si="9"/>
        <v/>
      </c>
      <c r="E136" s="3">
        <f t="shared" si="10"/>
        <v>0</v>
      </c>
      <c r="F136" s="7" t="str">
        <f t="shared" si="11"/>
        <v/>
      </c>
    </row>
    <row r="137" spans="1:6" x14ac:dyDescent="0.25">
      <c r="A137" s="1">
        <v>42143.423368055555</v>
      </c>
      <c r="D137" s="12" t="str">
        <f t="shared" si="9"/>
        <v/>
      </c>
      <c r="E137" s="3">
        <f t="shared" si="10"/>
        <v>0</v>
      </c>
      <c r="F137" s="7" t="str">
        <f t="shared" si="11"/>
        <v/>
      </c>
    </row>
    <row r="138" spans="1:6" x14ac:dyDescent="0.25">
      <c r="A138" s="1">
        <v>42142.820925925924</v>
      </c>
      <c r="D138" s="12" t="str">
        <f t="shared" si="9"/>
        <v/>
      </c>
      <c r="E138" s="3">
        <f t="shared" si="10"/>
        <v>0</v>
      </c>
      <c r="F138" s="7" t="str">
        <f t="shared" si="11"/>
        <v/>
      </c>
    </row>
    <row r="139" spans="1:6" x14ac:dyDescent="0.25">
      <c r="A139" s="1">
        <v>42142.661099537036</v>
      </c>
      <c r="D139" s="12" t="str">
        <f t="shared" si="9"/>
        <v/>
      </c>
      <c r="E139" s="3">
        <f t="shared" si="10"/>
        <v>0</v>
      </c>
      <c r="F139" s="7" t="str">
        <f t="shared" si="11"/>
        <v/>
      </c>
    </row>
    <row r="140" spans="1:6" x14ac:dyDescent="0.25">
      <c r="A140" s="1">
        <v>42142.630729166667</v>
      </c>
      <c r="D140" s="12" t="str">
        <f t="shared" si="9"/>
        <v/>
      </c>
      <c r="E140" s="3">
        <f t="shared" si="10"/>
        <v>0</v>
      </c>
      <c r="F140" s="7" t="str">
        <f t="shared" si="11"/>
        <v/>
      </c>
    </row>
    <row r="141" spans="1:6" x14ac:dyDescent="0.25">
      <c r="A141" s="1">
        <v>42142.510937500003</v>
      </c>
      <c r="D141" s="12" t="str">
        <f t="shared" si="9"/>
        <v/>
      </c>
      <c r="E141" s="3">
        <f t="shared" si="10"/>
        <v>0</v>
      </c>
      <c r="F141" s="7" t="str">
        <f t="shared" si="11"/>
        <v/>
      </c>
    </row>
    <row r="142" spans="1:6" x14ac:dyDescent="0.25">
      <c r="A142" s="1">
        <v>42142.499120370368</v>
      </c>
      <c r="D142" s="12" t="str">
        <f t="shared" si="9"/>
        <v/>
      </c>
      <c r="E142" s="3">
        <f t="shared" si="10"/>
        <v>0</v>
      </c>
      <c r="F142" s="7" t="str">
        <f t="shared" si="11"/>
        <v/>
      </c>
    </row>
    <row r="143" spans="1:6" x14ac:dyDescent="0.25">
      <c r="A143" s="1">
        <v>42142.494050925925</v>
      </c>
      <c r="D143" s="12" t="str">
        <f t="shared" si="9"/>
        <v/>
      </c>
      <c r="E143" s="3">
        <f t="shared" si="10"/>
        <v>0</v>
      </c>
      <c r="F143" s="7" t="str">
        <f t="shared" si="11"/>
        <v/>
      </c>
    </row>
    <row r="144" spans="1:6" x14ac:dyDescent="0.25">
      <c r="A144" s="1">
        <v>42142.488634259258</v>
      </c>
      <c r="D144" s="12" t="str">
        <f t="shared" si="9"/>
        <v/>
      </c>
      <c r="E144" s="3">
        <f t="shared" si="10"/>
        <v>0</v>
      </c>
      <c r="F144" s="7" t="str">
        <f t="shared" si="11"/>
        <v/>
      </c>
    </row>
    <row r="145" spans="1:6" x14ac:dyDescent="0.25">
      <c r="A145" s="1">
        <v>42142.48778935185</v>
      </c>
      <c r="D145" s="12" t="str">
        <f t="shared" si="9"/>
        <v/>
      </c>
      <c r="E145" s="3">
        <f t="shared" si="10"/>
        <v>0</v>
      </c>
      <c r="F145" s="7" t="str">
        <f t="shared" si="11"/>
        <v/>
      </c>
    </row>
    <row r="146" spans="1:6" x14ac:dyDescent="0.25">
      <c r="A146" s="1">
        <v>42142.399548611109</v>
      </c>
      <c r="D146" s="12" t="str">
        <f t="shared" si="9"/>
        <v/>
      </c>
      <c r="E146" s="3">
        <f t="shared" si="10"/>
        <v>0</v>
      </c>
      <c r="F146" s="7" t="str">
        <f t="shared" si="11"/>
        <v/>
      </c>
    </row>
    <row r="147" spans="1:6" x14ac:dyDescent="0.25">
      <c r="A147" s="1">
        <v>42141.699166666665</v>
      </c>
      <c r="D147" s="12" t="str">
        <f t="shared" si="9"/>
        <v/>
      </c>
      <c r="E147" s="3">
        <f t="shared" si="10"/>
        <v>0</v>
      </c>
      <c r="F147" s="7" t="str">
        <f t="shared" si="11"/>
        <v/>
      </c>
    </row>
    <row r="148" spans="1:6" x14ac:dyDescent="0.25">
      <c r="A148" s="1">
        <v>42140.810243055559</v>
      </c>
      <c r="D148" s="12" t="str">
        <f t="shared" si="9"/>
        <v/>
      </c>
      <c r="E148" s="3">
        <f t="shared" si="10"/>
        <v>0</v>
      </c>
      <c r="F148" s="7" t="str">
        <f t="shared" si="11"/>
        <v/>
      </c>
    </row>
    <row r="149" spans="1:6" x14ac:dyDescent="0.25">
      <c r="A149" s="1">
        <v>42140.424166666664</v>
      </c>
      <c r="D149" s="12" t="str">
        <f t="shared" si="9"/>
        <v/>
      </c>
      <c r="E149" s="3">
        <f t="shared" si="10"/>
        <v>0</v>
      </c>
      <c r="F149" s="7" t="str">
        <f t="shared" si="11"/>
        <v/>
      </c>
    </row>
    <row r="150" spans="1:6" x14ac:dyDescent="0.25">
      <c r="A150" s="1">
        <v>42139.696331018517</v>
      </c>
      <c r="D150" s="12" t="str">
        <f t="shared" si="9"/>
        <v/>
      </c>
      <c r="E150" s="3">
        <f t="shared" si="10"/>
        <v>0</v>
      </c>
      <c r="F150" s="7" t="str">
        <f t="shared" si="11"/>
        <v/>
      </c>
    </row>
    <row r="151" spans="1:6" x14ac:dyDescent="0.25">
      <c r="A151" s="1">
        <v>42139.66064814815</v>
      </c>
      <c r="D151" s="12" t="str">
        <f t="shared" si="9"/>
        <v/>
      </c>
      <c r="E151" s="3">
        <f t="shared" si="10"/>
        <v>0</v>
      </c>
      <c r="F151" s="7" t="str">
        <f t="shared" si="11"/>
        <v/>
      </c>
    </row>
    <row r="152" spans="1:6" x14ac:dyDescent="0.25">
      <c r="A152" s="1">
        <v>42139.651620370372</v>
      </c>
      <c r="D152" s="12" t="str">
        <f t="shared" si="9"/>
        <v/>
      </c>
      <c r="E152" s="3">
        <f t="shared" si="10"/>
        <v>0</v>
      </c>
      <c r="F152" s="7" t="str">
        <f t="shared" si="11"/>
        <v/>
      </c>
    </row>
    <row r="153" spans="1:6" x14ac:dyDescent="0.25">
      <c r="A153" s="1">
        <v>42139.641215277778</v>
      </c>
      <c r="D153" s="12" t="str">
        <f t="shared" si="9"/>
        <v/>
      </c>
      <c r="E153" s="3">
        <f t="shared" si="10"/>
        <v>0</v>
      </c>
      <c r="F153" s="7" t="str">
        <f t="shared" si="11"/>
        <v/>
      </c>
    </row>
    <row r="154" spans="1:6" x14ac:dyDescent="0.25">
      <c r="A154" s="1">
        <v>42139.602986111109</v>
      </c>
      <c r="D154" s="12" t="str">
        <f t="shared" si="9"/>
        <v/>
      </c>
      <c r="E154" s="3">
        <f t="shared" si="10"/>
        <v>0</v>
      </c>
      <c r="F154" s="7" t="str">
        <f t="shared" si="11"/>
        <v/>
      </c>
    </row>
    <row r="155" spans="1:6" x14ac:dyDescent="0.25">
      <c r="A155" s="1">
        <v>42139.592951388891</v>
      </c>
      <c r="D155" s="12" t="str">
        <f t="shared" si="9"/>
        <v/>
      </c>
      <c r="E155" s="3">
        <f t="shared" si="10"/>
        <v>0</v>
      </c>
      <c r="F155" s="7" t="str">
        <f t="shared" si="11"/>
        <v/>
      </c>
    </row>
    <row r="156" spans="1:6" x14ac:dyDescent="0.25">
      <c r="A156" s="1">
        <v>42139.585289351853</v>
      </c>
      <c r="D156" s="12" t="str">
        <f t="shared" si="9"/>
        <v/>
      </c>
      <c r="E156" s="3">
        <f t="shared" si="10"/>
        <v>0</v>
      </c>
      <c r="F156" s="7" t="str">
        <f t="shared" si="11"/>
        <v/>
      </c>
    </row>
    <row r="157" spans="1:6" x14ac:dyDescent="0.25">
      <c r="A157" s="1">
        <v>42139.516712962963</v>
      </c>
      <c r="D157" s="12" t="str">
        <f t="shared" si="9"/>
        <v/>
      </c>
      <c r="E157" s="3">
        <f t="shared" si="10"/>
        <v>0</v>
      </c>
      <c r="F157" s="7" t="str">
        <f t="shared" si="11"/>
        <v/>
      </c>
    </row>
    <row r="158" spans="1:6" x14ac:dyDescent="0.25">
      <c r="A158" s="1">
        <v>42139.431458333333</v>
      </c>
      <c r="D158" s="12" t="str">
        <f t="shared" si="9"/>
        <v/>
      </c>
      <c r="E158" s="3">
        <f t="shared" si="10"/>
        <v>0</v>
      </c>
      <c r="F158" s="7" t="str">
        <f t="shared" si="11"/>
        <v/>
      </c>
    </row>
    <row r="159" spans="1:6" x14ac:dyDescent="0.25">
      <c r="A159" s="1">
        <v>42139.41547453704</v>
      </c>
      <c r="D159" s="12" t="str">
        <f t="shared" si="9"/>
        <v/>
      </c>
      <c r="E159" s="3">
        <f t="shared" si="10"/>
        <v>0</v>
      </c>
      <c r="F159" s="7" t="str">
        <f t="shared" si="11"/>
        <v/>
      </c>
    </row>
    <row r="160" spans="1:6" x14ac:dyDescent="0.25">
      <c r="A160" s="1">
        <v>42138.687962962962</v>
      </c>
      <c r="D160" s="12" t="str">
        <f t="shared" si="9"/>
        <v/>
      </c>
      <c r="E160" s="3">
        <f t="shared" si="10"/>
        <v>0</v>
      </c>
      <c r="F160" s="7" t="str">
        <f t="shared" si="11"/>
        <v/>
      </c>
    </row>
    <row r="161" spans="1:6" x14ac:dyDescent="0.25">
      <c r="A161" s="1">
        <v>42138.68310185185</v>
      </c>
      <c r="D161" s="12" t="str">
        <f t="shared" si="9"/>
        <v/>
      </c>
      <c r="E161" s="3">
        <f t="shared" si="10"/>
        <v>0</v>
      </c>
      <c r="F161" s="7" t="str">
        <f t="shared" si="11"/>
        <v/>
      </c>
    </row>
    <row r="162" spans="1:6" x14ac:dyDescent="0.25">
      <c r="A162" s="1">
        <v>42138.635636574072</v>
      </c>
      <c r="D162" s="12" t="str">
        <f t="shared" si="9"/>
        <v/>
      </c>
      <c r="E162" s="3">
        <f t="shared" si="10"/>
        <v>0</v>
      </c>
      <c r="F162" s="7" t="str">
        <f t="shared" si="11"/>
        <v/>
      </c>
    </row>
    <row r="163" spans="1:6" x14ac:dyDescent="0.25">
      <c r="A163" s="1">
        <v>42138.556840277779</v>
      </c>
      <c r="D163" s="12" t="str">
        <f t="shared" si="9"/>
        <v/>
      </c>
      <c r="E163" s="3">
        <f t="shared" si="10"/>
        <v>0</v>
      </c>
      <c r="F163" s="7" t="str">
        <f t="shared" si="11"/>
        <v/>
      </c>
    </row>
    <row r="164" spans="1:6" x14ac:dyDescent="0.25">
      <c r="A164" s="1">
        <v>42138.546226851853</v>
      </c>
      <c r="D164" s="12" t="str">
        <f t="shared" si="9"/>
        <v/>
      </c>
      <c r="E164" s="3">
        <f t="shared" si="10"/>
        <v>0</v>
      </c>
      <c r="F164" s="7" t="str">
        <f t="shared" si="11"/>
        <v/>
      </c>
    </row>
    <row r="165" spans="1:6" x14ac:dyDescent="0.25">
      <c r="A165" s="1">
        <v>42138.471666666665</v>
      </c>
      <c r="D165" s="12" t="str">
        <f t="shared" si="9"/>
        <v/>
      </c>
      <c r="E165" s="3">
        <f t="shared" si="10"/>
        <v>0</v>
      </c>
      <c r="F165" s="7" t="str">
        <f t="shared" si="11"/>
        <v/>
      </c>
    </row>
    <row r="166" spans="1:6" x14ac:dyDescent="0.25">
      <c r="A166" s="1">
        <v>42137.805046296293</v>
      </c>
      <c r="D166" s="12" t="str">
        <f t="shared" si="9"/>
        <v/>
      </c>
      <c r="E166" s="3">
        <f t="shared" si="10"/>
        <v>0</v>
      </c>
      <c r="F166" s="7" t="str">
        <f t="shared" si="11"/>
        <v/>
      </c>
    </row>
    <row r="167" spans="1:6" x14ac:dyDescent="0.25">
      <c r="A167" s="1">
        <v>42137.784525462965</v>
      </c>
      <c r="D167" s="12" t="str">
        <f t="shared" si="9"/>
        <v/>
      </c>
      <c r="E167" s="3">
        <f t="shared" si="10"/>
        <v>0</v>
      </c>
      <c r="F167" s="7" t="str">
        <f t="shared" si="11"/>
        <v/>
      </c>
    </row>
    <row r="168" spans="1:6" x14ac:dyDescent="0.25">
      <c r="A168" s="1">
        <v>42137.769687499997</v>
      </c>
      <c r="D168" s="12" t="str">
        <f t="shared" si="9"/>
        <v/>
      </c>
      <c r="E168" s="3">
        <f t="shared" si="10"/>
        <v>0</v>
      </c>
      <c r="F168" s="7" t="str">
        <f t="shared" si="11"/>
        <v/>
      </c>
    </row>
    <row r="169" spans="1:6" x14ac:dyDescent="0.25">
      <c r="A169" s="1">
        <v>42137.639108796298</v>
      </c>
      <c r="D169" s="12" t="str">
        <f t="shared" si="9"/>
        <v/>
      </c>
      <c r="E169" s="3">
        <f t="shared" si="10"/>
        <v>0</v>
      </c>
      <c r="F169" s="7" t="str">
        <f t="shared" si="11"/>
        <v/>
      </c>
    </row>
    <row r="170" spans="1:6" x14ac:dyDescent="0.25">
      <c r="A170" s="1">
        <v>42137.632384259261</v>
      </c>
      <c r="D170" s="12" t="str">
        <f t="shared" si="9"/>
        <v/>
      </c>
      <c r="E170" s="3">
        <f t="shared" si="10"/>
        <v>0</v>
      </c>
      <c r="F170" s="7" t="str">
        <f t="shared" si="11"/>
        <v/>
      </c>
    </row>
    <row r="171" spans="1:6" x14ac:dyDescent="0.25">
      <c r="A171" s="1">
        <v>42137.62809027778</v>
      </c>
      <c r="D171" s="12" t="str">
        <f t="shared" si="9"/>
        <v/>
      </c>
      <c r="E171" s="3">
        <f t="shared" si="10"/>
        <v>0</v>
      </c>
      <c r="F171" s="7" t="str">
        <f t="shared" si="11"/>
        <v/>
      </c>
    </row>
    <row r="172" spans="1:6" x14ac:dyDescent="0.25">
      <c r="A172" s="1">
        <v>42137.616909722223</v>
      </c>
      <c r="D172" s="12" t="str">
        <f t="shared" si="9"/>
        <v/>
      </c>
      <c r="E172" s="3">
        <f t="shared" si="10"/>
        <v>0</v>
      </c>
      <c r="F172" s="7" t="str">
        <f t="shared" si="11"/>
        <v/>
      </c>
    </row>
    <row r="173" spans="1:6" x14ac:dyDescent="0.25">
      <c r="A173" s="1">
        <v>42137.557442129626</v>
      </c>
      <c r="D173" s="12" t="str">
        <f t="shared" si="9"/>
        <v/>
      </c>
      <c r="E173" s="3">
        <f t="shared" si="10"/>
        <v>0</v>
      </c>
      <c r="F173" s="7" t="str">
        <f t="shared" si="11"/>
        <v/>
      </c>
    </row>
    <row r="174" spans="1:6" x14ac:dyDescent="0.25">
      <c r="A174" s="1">
        <v>42137.48265046296</v>
      </c>
      <c r="D174" s="12" t="str">
        <f t="shared" si="9"/>
        <v/>
      </c>
      <c r="E174" s="3">
        <f t="shared" si="10"/>
        <v>0</v>
      </c>
      <c r="F174" s="7" t="str">
        <f t="shared" si="11"/>
        <v/>
      </c>
    </row>
    <row r="175" spans="1:6" x14ac:dyDescent="0.25">
      <c r="A175" s="1">
        <v>42136.739259259259</v>
      </c>
      <c r="D175" s="12" t="str">
        <f t="shared" si="9"/>
        <v/>
      </c>
      <c r="E175" s="3">
        <f t="shared" si="10"/>
        <v>0</v>
      </c>
      <c r="F175" s="7" t="str">
        <f t="shared" si="11"/>
        <v/>
      </c>
    </row>
    <row r="176" spans="1:6" x14ac:dyDescent="0.25">
      <c r="A176" s="1">
        <v>42136.736597222225</v>
      </c>
      <c r="D176" s="12" t="str">
        <f t="shared" si="9"/>
        <v/>
      </c>
      <c r="E176" s="3">
        <f t="shared" si="10"/>
        <v>0</v>
      </c>
      <c r="F176" s="7" t="str">
        <f t="shared" si="11"/>
        <v/>
      </c>
    </row>
    <row r="177" spans="1:6" x14ac:dyDescent="0.25">
      <c r="A177" s="1">
        <v>42136.669374999998</v>
      </c>
      <c r="D177" s="12" t="str">
        <f t="shared" si="9"/>
        <v/>
      </c>
      <c r="E177" s="3">
        <f t="shared" si="10"/>
        <v>0</v>
      </c>
      <c r="F177" s="7" t="str">
        <f t="shared" si="11"/>
        <v/>
      </c>
    </row>
    <row r="178" spans="1:6" x14ac:dyDescent="0.25">
      <c r="A178" s="1">
        <v>42136.652546296296</v>
      </c>
      <c r="D178" s="12" t="str">
        <f t="shared" si="9"/>
        <v/>
      </c>
      <c r="E178" s="3">
        <f t="shared" si="10"/>
        <v>0</v>
      </c>
      <c r="F178" s="7" t="str">
        <f t="shared" si="11"/>
        <v/>
      </c>
    </row>
    <row r="179" spans="1:6" x14ac:dyDescent="0.25">
      <c r="A179" s="1">
        <v>42136.639224537037</v>
      </c>
      <c r="D179" s="12" t="str">
        <f t="shared" si="9"/>
        <v/>
      </c>
      <c r="E179" s="3">
        <f t="shared" si="10"/>
        <v>0</v>
      </c>
      <c r="F179" s="7" t="str">
        <f t="shared" si="11"/>
        <v/>
      </c>
    </row>
    <row r="180" spans="1:6" x14ac:dyDescent="0.25">
      <c r="A180" s="1">
        <v>42136.587604166663</v>
      </c>
      <c r="D180" s="12" t="str">
        <f t="shared" si="9"/>
        <v/>
      </c>
      <c r="E180" s="3">
        <f t="shared" si="10"/>
        <v>0</v>
      </c>
      <c r="F180" s="7" t="str">
        <f t="shared" si="11"/>
        <v/>
      </c>
    </row>
    <row r="181" spans="1:6" x14ac:dyDescent="0.25">
      <c r="A181" s="1">
        <v>42136.545983796299</v>
      </c>
      <c r="D181" s="12" t="str">
        <f t="shared" si="9"/>
        <v/>
      </c>
      <c r="E181" s="3">
        <f t="shared" si="10"/>
        <v>0</v>
      </c>
      <c r="F181" s="7" t="str">
        <f t="shared" si="11"/>
        <v/>
      </c>
    </row>
    <row r="182" spans="1:6" x14ac:dyDescent="0.25">
      <c r="A182" s="1">
        <v>42136.53974537037</v>
      </c>
      <c r="D182" s="12" t="str">
        <f t="shared" si="9"/>
        <v/>
      </c>
      <c r="E182" s="3">
        <f t="shared" si="10"/>
        <v>0</v>
      </c>
      <c r="F182" s="7" t="str">
        <f t="shared" si="11"/>
        <v/>
      </c>
    </row>
    <row r="183" spans="1:6" x14ac:dyDescent="0.25">
      <c r="A183" s="1">
        <v>42136.469641203701</v>
      </c>
      <c r="D183" s="12" t="str">
        <f t="shared" si="9"/>
        <v/>
      </c>
      <c r="E183" s="3">
        <f t="shared" si="10"/>
        <v>0</v>
      </c>
      <c r="F183" s="7" t="str">
        <f t="shared" si="11"/>
        <v/>
      </c>
    </row>
    <row r="184" spans="1:6" x14ac:dyDescent="0.25">
      <c r="A184" s="1">
        <v>42136.443425925929</v>
      </c>
      <c r="D184" s="12" t="str">
        <f t="shared" si="9"/>
        <v/>
      </c>
      <c r="E184" s="3">
        <f t="shared" si="10"/>
        <v>0</v>
      </c>
      <c r="F184" s="7" t="str">
        <f t="shared" si="11"/>
        <v/>
      </c>
    </row>
    <row r="185" spans="1:6" x14ac:dyDescent="0.25">
      <c r="A185" s="1">
        <v>42135.529791666668</v>
      </c>
      <c r="D185" s="12" t="str">
        <f t="shared" si="9"/>
        <v/>
      </c>
      <c r="E185" s="3">
        <f t="shared" si="10"/>
        <v>0</v>
      </c>
      <c r="F185" s="7" t="str">
        <f t="shared" si="11"/>
        <v/>
      </c>
    </row>
    <row r="186" spans="1:6" x14ac:dyDescent="0.25">
      <c r="A186" s="1">
        <v>42135.42392361111</v>
      </c>
      <c r="D186" s="12" t="str">
        <f t="shared" si="9"/>
        <v/>
      </c>
      <c r="E186" s="3">
        <f t="shared" si="10"/>
        <v>0</v>
      </c>
      <c r="F186" s="7" t="str">
        <f t="shared" si="11"/>
        <v/>
      </c>
    </row>
    <row r="187" spans="1:6" x14ac:dyDescent="0.25">
      <c r="A187" s="1">
        <v>42134.590833333335</v>
      </c>
      <c r="D187" s="12" t="str">
        <f t="shared" si="9"/>
        <v/>
      </c>
      <c r="E187" s="3">
        <f t="shared" si="10"/>
        <v>0</v>
      </c>
      <c r="F187" s="7" t="str">
        <f t="shared" si="11"/>
        <v/>
      </c>
    </row>
    <row r="188" spans="1:6" x14ac:dyDescent="0.25">
      <c r="A188" s="1">
        <v>42134.519537037035</v>
      </c>
      <c r="D188" s="12" t="str">
        <f t="shared" si="9"/>
        <v/>
      </c>
      <c r="E188" s="3">
        <f t="shared" si="10"/>
        <v>0</v>
      </c>
      <c r="F188" s="7" t="str">
        <f t="shared" si="11"/>
        <v/>
      </c>
    </row>
    <row r="189" spans="1:6" x14ac:dyDescent="0.25">
      <c r="A189" s="1">
        <v>42134.484930555554</v>
      </c>
      <c r="D189" s="12" t="str">
        <f t="shared" si="9"/>
        <v/>
      </c>
      <c r="E189" s="3">
        <f t="shared" si="10"/>
        <v>0</v>
      </c>
      <c r="F189" s="7" t="str">
        <f t="shared" si="11"/>
        <v/>
      </c>
    </row>
    <row r="190" spans="1:6" x14ac:dyDescent="0.25">
      <c r="A190" s="1">
        <v>42133.926122685189</v>
      </c>
      <c r="D190" s="12" t="str">
        <f t="shared" si="9"/>
        <v/>
      </c>
      <c r="E190" s="3">
        <f t="shared" si="10"/>
        <v>0</v>
      </c>
      <c r="F190" s="7" t="str">
        <f t="shared" si="11"/>
        <v/>
      </c>
    </row>
    <row r="191" spans="1:6" ht="15.75" thickBot="1" x14ac:dyDescent="0.3">
      <c r="A191" s="1">
        <v>42132.733888888892</v>
      </c>
      <c r="D191" s="13" t="str">
        <f t="shared" si="9"/>
        <v/>
      </c>
      <c r="E191" s="14">
        <f t="shared" si="10"/>
        <v>0</v>
      </c>
      <c r="F191" s="9" t="str">
        <f t="shared" si="11"/>
        <v/>
      </c>
    </row>
    <row r="192" spans="1:6" x14ac:dyDescent="0.25">
      <c r="A192" s="1">
        <v>42132.689456018517</v>
      </c>
    </row>
    <row r="193" spans="1:1" x14ac:dyDescent="0.25">
      <c r="A193" s="1">
        <v>42132.592476851853</v>
      </c>
    </row>
    <row r="194" spans="1:1" x14ac:dyDescent="0.25">
      <c r="A194" s="1">
        <v>42132.435567129629</v>
      </c>
    </row>
    <row r="195" spans="1:1" x14ac:dyDescent="0.25">
      <c r="A195" s="1">
        <v>42132.430381944447</v>
      </c>
    </row>
    <row r="196" spans="1:1" x14ac:dyDescent="0.25">
      <c r="A196" s="1">
        <v>42132.390821759262</v>
      </c>
    </row>
    <row r="197" spans="1:1" x14ac:dyDescent="0.25">
      <c r="A197" s="1">
        <v>42131.68414351852</v>
      </c>
    </row>
    <row r="198" spans="1:1" x14ac:dyDescent="0.25">
      <c r="A198" s="1">
        <v>42131.609664351854</v>
      </c>
    </row>
    <row r="199" spans="1:1" x14ac:dyDescent="0.25">
      <c r="A199" s="1">
        <v>42131.573738425926</v>
      </c>
    </row>
    <row r="200" spans="1:1" x14ac:dyDescent="0.25">
      <c r="A200" s="1">
        <v>42130.827824074076</v>
      </c>
    </row>
    <row r="201" spans="1:1" x14ac:dyDescent="0.25">
      <c r="A201" s="1">
        <v>42130.69871527778</v>
      </c>
    </row>
    <row r="202" spans="1:1" x14ac:dyDescent="0.25">
      <c r="A202" s="1">
        <v>42130.657048611109</v>
      </c>
    </row>
    <row r="203" spans="1:1" x14ac:dyDescent="0.25">
      <c r="A203" s="1">
        <v>42130.645879629628</v>
      </c>
    </row>
    <row r="204" spans="1:1" x14ac:dyDescent="0.25">
      <c r="A204" s="1">
        <v>42130.549733796295</v>
      </c>
    </row>
    <row r="205" spans="1:1" x14ac:dyDescent="0.25">
      <c r="A205" s="1">
        <v>42130.546990740739</v>
      </c>
    </row>
    <row r="206" spans="1:1" x14ac:dyDescent="0.25">
      <c r="A206" s="1">
        <v>42130.425104166665</v>
      </c>
    </row>
    <row r="207" spans="1:1" x14ac:dyDescent="0.25">
      <c r="A207" s="1">
        <v>42129.752488425926</v>
      </c>
    </row>
    <row r="208" spans="1:1" x14ac:dyDescent="0.25">
      <c r="A208" s="1">
        <v>42129.713240740741</v>
      </c>
    </row>
    <row r="209" spans="1:1" x14ac:dyDescent="0.25">
      <c r="A209" s="1">
        <v>42129.705069444448</v>
      </c>
    </row>
    <row r="210" spans="1:1" x14ac:dyDescent="0.25">
      <c r="A210" s="1">
        <v>42129.603634259256</v>
      </c>
    </row>
    <row r="211" spans="1:1" x14ac:dyDescent="0.25">
      <c r="A211" s="1">
        <v>42129.58935185185</v>
      </c>
    </row>
    <row r="212" spans="1:1" x14ac:dyDescent="0.25">
      <c r="A212" s="1">
        <v>42129.588067129633</v>
      </c>
    </row>
    <row r="213" spans="1:1" x14ac:dyDescent="0.25">
      <c r="A213" s="1">
        <v>42129.547152777777</v>
      </c>
    </row>
    <row r="214" spans="1:1" x14ac:dyDescent="0.25">
      <c r="A214" s="1">
        <v>42129.518171296295</v>
      </c>
    </row>
    <row r="215" spans="1:1" x14ac:dyDescent="0.25">
      <c r="A215" s="1">
        <v>42129.446909722225</v>
      </c>
    </row>
    <row r="216" spans="1:1" x14ac:dyDescent="0.25">
      <c r="A216" s="1">
        <v>42129.419583333336</v>
      </c>
    </row>
    <row r="217" spans="1:1" x14ac:dyDescent="0.25">
      <c r="A217" s="1">
        <v>42129.411805555559</v>
      </c>
    </row>
    <row r="218" spans="1:1" x14ac:dyDescent="0.25">
      <c r="A218" s="1">
        <v>42129.406365740739</v>
      </c>
    </row>
    <row r="219" spans="1:1" x14ac:dyDescent="0.25">
      <c r="A219" s="1">
        <v>42128.743842592594</v>
      </c>
    </row>
    <row r="220" spans="1:1" x14ac:dyDescent="0.25">
      <c r="A220" s="1">
        <v>42128.586516203701</v>
      </c>
    </row>
    <row r="221" spans="1:1" x14ac:dyDescent="0.25">
      <c r="A221" s="1">
        <v>42128.532256944447</v>
      </c>
    </row>
    <row r="222" spans="1:1" x14ac:dyDescent="0.25">
      <c r="A222" s="1">
        <v>42128.482708333337</v>
      </c>
    </row>
    <row r="223" spans="1:1" x14ac:dyDescent="0.25">
      <c r="A223" s="1">
        <v>42128.420486111114</v>
      </c>
    </row>
    <row r="224" spans="1:1" x14ac:dyDescent="0.25">
      <c r="A224" s="1">
        <v>42127.472615740742</v>
      </c>
    </row>
    <row r="225" spans="1:1" x14ac:dyDescent="0.25">
      <c r="A225" s="1">
        <v>42126.517951388887</v>
      </c>
    </row>
    <row r="226" spans="1:1" x14ac:dyDescent="0.25">
      <c r="A226" s="1">
        <v>42125.658796296295</v>
      </c>
    </row>
    <row r="227" spans="1:1" x14ac:dyDescent="0.25">
      <c r="A227" s="1">
        <v>42125.501238425924</v>
      </c>
    </row>
    <row r="228" spans="1:1" x14ac:dyDescent="0.25">
      <c r="A228" s="1">
        <v>42124.775902777779</v>
      </c>
    </row>
    <row r="229" spans="1:1" x14ac:dyDescent="0.25">
      <c r="A229" s="1">
        <v>42124.753946759258</v>
      </c>
    </row>
    <row r="230" spans="1:1" x14ac:dyDescent="0.25">
      <c r="A230" s="1">
        <v>42124.520462962966</v>
      </c>
    </row>
    <row r="231" spans="1:1" x14ac:dyDescent="0.25">
      <c r="A231" s="1">
        <v>42124.509618055556</v>
      </c>
    </row>
    <row r="232" spans="1:1" x14ac:dyDescent="0.25">
      <c r="A232" s="1">
        <v>42124.461064814815</v>
      </c>
    </row>
    <row r="233" spans="1:1" x14ac:dyDescent="0.25">
      <c r="A233" s="1">
        <v>42123.785520833335</v>
      </c>
    </row>
    <row r="234" spans="1:1" x14ac:dyDescent="0.25">
      <c r="A234" s="1">
        <v>42123.749872685185</v>
      </c>
    </row>
    <row r="235" spans="1:1" x14ac:dyDescent="0.25">
      <c r="A235" s="1">
        <v>42123.593333333331</v>
      </c>
    </row>
    <row r="236" spans="1:1" x14ac:dyDescent="0.25">
      <c r="A236" s="1">
        <v>42123.56863425926</v>
      </c>
    </row>
    <row r="237" spans="1:1" x14ac:dyDescent="0.25">
      <c r="A237" s="1">
        <v>42123.428113425929</v>
      </c>
    </row>
    <row r="238" spans="1:1" x14ac:dyDescent="0.25">
      <c r="A238" s="1">
        <v>42123.419236111113</v>
      </c>
    </row>
    <row r="239" spans="1:1" x14ac:dyDescent="0.25">
      <c r="A239" s="1">
        <v>42122.62672453704</v>
      </c>
    </row>
    <row r="240" spans="1:1" x14ac:dyDescent="0.25">
      <c r="A240" s="1">
        <v>42122.61173611111</v>
      </c>
    </row>
    <row r="241" spans="1:1" x14ac:dyDescent="0.25">
      <c r="A241" s="1">
        <v>42122.547812500001</v>
      </c>
    </row>
    <row r="242" spans="1:1" x14ac:dyDescent="0.25">
      <c r="A242" s="1">
        <v>42122.541851851849</v>
      </c>
    </row>
    <row r="243" spans="1:1" x14ac:dyDescent="0.25">
      <c r="A243" s="1">
        <v>42122.519409722219</v>
      </c>
    </row>
    <row r="244" spans="1:1" x14ac:dyDescent="0.25">
      <c r="A244" s="1">
        <v>42122.506203703706</v>
      </c>
    </row>
    <row r="245" spans="1:1" x14ac:dyDescent="0.25">
      <c r="A245" s="1">
        <v>42122.492037037038</v>
      </c>
    </row>
    <row r="246" spans="1:1" x14ac:dyDescent="0.25">
      <c r="A246" s="1">
        <v>42122.470891203702</v>
      </c>
    </row>
    <row r="247" spans="1:1" x14ac:dyDescent="0.25">
      <c r="A247" s="1">
        <v>42122.466990740744</v>
      </c>
    </row>
    <row r="248" spans="1:1" x14ac:dyDescent="0.25">
      <c r="A248" s="1">
        <v>42121.958495370367</v>
      </c>
    </row>
    <row r="249" spans="1:1" x14ac:dyDescent="0.25">
      <c r="A249" s="1">
        <v>42121.743495370371</v>
      </c>
    </row>
    <row r="250" spans="1:1" x14ac:dyDescent="0.25">
      <c r="A250" s="1">
        <v>42121.727152777778</v>
      </c>
    </row>
    <row r="251" spans="1:1" x14ac:dyDescent="0.25">
      <c r="A251" s="1">
        <v>42121.716921296298</v>
      </c>
    </row>
    <row r="252" spans="1:1" x14ac:dyDescent="0.25">
      <c r="A252" s="1">
        <v>42121.692199074074</v>
      </c>
    </row>
    <row r="253" spans="1:1" x14ac:dyDescent="0.25">
      <c r="A253" s="1">
        <v>42121.658680555556</v>
      </c>
    </row>
    <row r="254" spans="1:1" x14ac:dyDescent="0.25">
      <c r="A254" s="1">
        <v>42121.600358796299</v>
      </c>
    </row>
    <row r="255" spans="1:1" x14ac:dyDescent="0.25">
      <c r="A255" s="1">
        <v>42121.597800925927</v>
      </c>
    </row>
    <row r="256" spans="1:1" x14ac:dyDescent="0.25">
      <c r="A256" s="1">
        <v>42121.573148148149</v>
      </c>
    </row>
    <row r="257" spans="1:1" x14ac:dyDescent="0.25">
      <c r="A257" s="1">
        <v>42121.570972222224</v>
      </c>
    </row>
    <row r="258" spans="1:1" x14ac:dyDescent="0.25">
      <c r="A258" s="1">
        <v>42121.521296296298</v>
      </c>
    </row>
    <row r="259" spans="1:1" x14ac:dyDescent="0.25">
      <c r="A259" s="1">
        <v>42121.500104166669</v>
      </c>
    </row>
    <row r="260" spans="1:1" x14ac:dyDescent="0.25">
      <c r="A260" s="1">
        <v>42121.418738425928</v>
      </c>
    </row>
    <row r="261" spans="1:1" x14ac:dyDescent="0.25">
      <c r="A261" s="1">
        <v>42121.389652777776</v>
      </c>
    </row>
    <row r="262" spans="1:1" x14ac:dyDescent="0.25">
      <c r="A262" s="1">
        <v>42120.694374999999</v>
      </c>
    </row>
    <row r="263" spans="1:1" x14ac:dyDescent="0.25">
      <c r="A263" s="1">
        <v>42120.685046296298</v>
      </c>
    </row>
    <row r="264" spans="1:1" x14ac:dyDescent="0.25">
      <c r="A264" s="1">
        <v>42120.606504629628</v>
      </c>
    </row>
    <row r="265" spans="1:1" x14ac:dyDescent="0.25">
      <c r="A265" s="1">
        <v>42120.547615740739</v>
      </c>
    </row>
    <row r="266" spans="1:1" x14ac:dyDescent="0.25">
      <c r="A266" s="1">
        <v>42120.505949074075</v>
      </c>
    </row>
    <row r="267" spans="1:1" x14ac:dyDescent="0.25">
      <c r="A267" s="1">
        <v>42119.757881944446</v>
      </c>
    </row>
    <row r="268" spans="1:1" x14ac:dyDescent="0.25">
      <c r="A268" s="1">
        <v>42119.567337962966</v>
      </c>
    </row>
    <row r="269" spans="1:1" x14ac:dyDescent="0.25">
      <c r="A269" s="1">
        <v>42119.544606481482</v>
      </c>
    </row>
    <row r="270" spans="1:1" x14ac:dyDescent="0.25">
      <c r="A270" s="1">
        <v>42119.511643518519</v>
      </c>
    </row>
    <row r="271" spans="1:1" x14ac:dyDescent="0.25">
      <c r="A271" s="1">
        <v>42118.742592592593</v>
      </c>
    </row>
    <row r="272" spans="1:1" x14ac:dyDescent="0.25">
      <c r="A272" s="1">
        <v>42118.635914351849</v>
      </c>
    </row>
    <row r="273" spans="1:1" x14ac:dyDescent="0.25">
      <c r="A273" s="1">
        <v>42118.53297453704</v>
      </c>
    </row>
    <row r="274" spans="1:1" x14ac:dyDescent="0.25">
      <c r="A274" s="1">
        <v>42117.820347222223</v>
      </c>
    </row>
    <row r="275" spans="1:1" x14ac:dyDescent="0.25">
      <c r="A275" s="1">
        <v>42117.720011574071</v>
      </c>
    </row>
    <row r="276" spans="1:1" x14ac:dyDescent="0.25">
      <c r="A276" s="1">
        <v>42117.653865740744</v>
      </c>
    </row>
    <row r="277" spans="1:1" x14ac:dyDescent="0.25">
      <c r="A277" s="1">
        <v>42117.608055555553</v>
      </c>
    </row>
    <row r="278" spans="1:1" x14ac:dyDescent="0.25">
      <c r="A278" s="1">
        <v>42117.575520833336</v>
      </c>
    </row>
    <row r="279" spans="1:1" x14ac:dyDescent="0.25">
      <c r="A279" s="1">
        <v>42117.529594907406</v>
      </c>
    </row>
    <row r="280" spans="1:1" x14ac:dyDescent="0.25">
      <c r="A280" s="1">
        <v>42117.49454861111</v>
      </c>
    </row>
    <row r="281" spans="1:1" x14ac:dyDescent="0.25">
      <c r="A281" s="1">
        <v>42117.377662037034</v>
      </c>
    </row>
    <row r="282" spans="1:1" x14ac:dyDescent="0.25">
      <c r="A282" s="1">
        <v>42116.650949074072</v>
      </c>
    </row>
    <row r="283" spans="1:1" x14ac:dyDescent="0.25">
      <c r="A283" s="1">
        <v>42116.641550925924</v>
      </c>
    </row>
    <row r="284" spans="1:1" x14ac:dyDescent="0.25">
      <c r="A284" s="1">
        <v>42116.625092592592</v>
      </c>
    </row>
    <row r="285" spans="1:1" x14ac:dyDescent="0.25">
      <c r="A285" s="1">
        <v>42116.599490740744</v>
      </c>
    </row>
    <row r="286" spans="1:1" x14ac:dyDescent="0.25">
      <c r="A286" s="1">
        <v>42116.585370370369</v>
      </c>
    </row>
    <row r="287" spans="1:1" x14ac:dyDescent="0.25">
      <c r="A287" s="1">
        <v>42116.476446759261</v>
      </c>
    </row>
    <row r="288" spans="1:1" x14ac:dyDescent="0.25">
      <c r="A288" s="1">
        <v>42116.423020833332</v>
      </c>
    </row>
    <row r="289" spans="1:1" x14ac:dyDescent="0.25">
      <c r="A289" s="1">
        <v>42116.390694444446</v>
      </c>
    </row>
    <row r="290" spans="1:1" x14ac:dyDescent="0.25">
      <c r="A290" s="1">
        <v>42116.389826388891</v>
      </c>
    </row>
    <row r="291" spans="1:1" x14ac:dyDescent="0.25">
      <c r="A291" s="1">
        <v>42115.728726851848</v>
      </c>
    </row>
    <row r="292" spans="1:1" x14ac:dyDescent="0.25">
      <c r="A292" s="1">
        <v>42115.657083333332</v>
      </c>
    </row>
    <row r="293" spans="1:1" x14ac:dyDescent="0.25">
      <c r="A293" s="1">
        <v>42115.552627314813</v>
      </c>
    </row>
    <row r="294" spans="1:1" x14ac:dyDescent="0.25">
      <c r="A294" s="1">
        <v>42115.453599537039</v>
      </c>
    </row>
    <row r="295" spans="1:1" x14ac:dyDescent="0.25">
      <c r="A295" s="1">
        <v>42115.422314814816</v>
      </c>
    </row>
    <row r="296" spans="1:1" x14ac:dyDescent="0.25">
      <c r="A296" s="1">
        <v>42115.415393518517</v>
      </c>
    </row>
    <row r="297" spans="1:1" x14ac:dyDescent="0.25">
      <c r="A297" s="1">
        <v>42114.723171296297</v>
      </c>
    </row>
    <row r="298" spans="1:1" x14ac:dyDescent="0.25">
      <c r="A298" s="1">
        <v>42114.714166666665</v>
      </c>
    </row>
    <row r="299" spans="1:1" x14ac:dyDescent="0.25">
      <c r="A299" s="1">
        <v>42114.541122685187</v>
      </c>
    </row>
    <row r="300" spans="1:1" x14ac:dyDescent="0.25">
      <c r="A300" s="1">
        <v>42113.639803240738</v>
      </c>
    </row>
    <row r="301" spans="1:1" x14ac:dyDescent="0.25">
      <c r="A301" s="1">
        <v>42112.720243055555</v>
      </c>
    </row>
    <row r="302" spans="1:1" x14ac:dyDescent="0.25">
      <c r="A302" s="1">
        <v>42112.526296296295</v>
      </c>
    </row>
    <row r="303" spans="1:1" x14ac:dyDescent="0.25">
      <c r="A303" s="1">
        <v>42112.478136574071</v>
      </c>
    </row>
    <row r="304" spans="1:1" x14ac:dyDescent="0.25">
      <c r="A304" s="1">
        <v>42111.717499999999</v>
      </c>
    </row>
    <row r="305" spans="1:1" x14ac:dyDescent="0.25">
      <c r="A305" s="1">
        <v>42110.857766203706</v>
      </c>
    </row>
    <row r="306" spans="1:1" x14ac:dyDescent="0.25">
      <c r="A306" s="1">
        <v>42110.516967592594</v>
      </c>
    </row>
    <row r="307" spans="1:1" x14ac:dyDescent="0.25">
      <c r="A307" s="1">
        <v>42110.511701388888</v>
      </c>
    </row>
    <row r="308" spans="1:1" x14ac:dyDescent="0.25">
      <c r="A308" s="1">
        <v>42110.494699074072</v>
      </c>
    </row>
    <row r="309" spans="1:1" x14ac:dyDescent="0.25">
      <c r="A309" s="1">
        <v>42110.469814814816</v>
      </c>
    </row>
    <row r="310" spans="1:1" x14ac:dyDescent="0.25">
      <c r="A310" s="1">
        <v>42109.808819444443</v>
      </c>
    </row>
    <row r="311" spans="1:1" x14ac:dyDescent="0.25">
      <c r="A311" s="1">
        <v>42109.782164351855</v>
      </c>
    </row>
    <row r="312" spans="1:1" x14ac:dyDescent="0.25">
      <c r="A312" s="1">
        <v>42109.76898148148</v>
      </c>
    </row>
    <row r="313" spans="1:1" x14ac:dyDescent="0.25">
      <c r="A313" s="1">
        <v>42109.735358796293</v>
      </c>
    </row>
    <row r="314" spans="1:1" x14ac:dyDescent="0.25">
      <c r="A314" s="1">
        <v>42109.4846875</v>
      </c>
    </row>
    <row r="315" spans="1:1" x14ac:dyDescent="0.25">
      <c r="A315" s="1">
        <v>42109.418900462966</v>
      </c>
    </row>
    <row r="316" spans="1:1" x14ac:dyDescent="0.25">
      <c r="A316" s="1">
        <v>42108.792083333334</v>
      </c>
    </row>
    <row r="317" spans="1:1" x14ac:dyDescent="0.25">
      <c r="A317" s="1">
        <v>42108.773263888892</v>
      </c>
    </row>
    <row r="318" spans="1:1" x14ac:dyDescent="0.25">
      <c r="A318" s="1">
        <v>42108.759097222224</v>
      </c>
    </row>
    <row r="319" spans="1:1" x14ac:dyDescent="0.25">
      <c r="A319" s="1">
        <v>42108.587245370371</v>
      </c>
    </row>
    <row r="320" spans="1:1" x14ac:dyDescent="0.25">
      <c r="A320" s="1">
        <v>42108.510625000003</v>
      </c>
    </row>
    <row r="321" spans="1:1" x14ac:dyDescent="0.25">
      <c r="A321" s="1">
        <v>42108.452222222222</v>
      </c>
    </row>
    <row r="322" spans="1:1" x14ac:dyDescent="0.25">
      <c r="A322" s="1">
        <v>42108.398333333331</v>
      </c>
    </row>
    <row r="323" spans="1:1" x14ac:dyDescent="0.25">
      <c r="A323" s="1">
        <v>42107.763402777775</v>
      </c>
    </row>
    <row r="324" spans="1:1" x14ac:dyDescent="0.25">
      <c r="A324" s="1">
        <v>42107.655104166668</v>
      </c>
    </row>
    <row r="325" spans="1:1" x14ac:dyDescent="0.25">
      <c r="A325" s="1">
        <v>42107.5700462963</v>
      </c>
    </row>
    <row r="326" spans="1:1" x14ac:dyDescent="0.25">
      <c r="A326" s="1">
        <v>42107.424583333333</v>
      </c>
    </row>
    <row r="327" spans="1:1" x14ac:dyDescent="0.25">
      <c r="A327" s="1">
        <v>42107.383425925924</v>
      </c>
    </row>
    <row r="328" spans="1:1" x14ac:dyDescent="0.25">
      <c r="A328" s="1">
        <v>42107.339722222219</v>
      </c>
    </row>
    <row r="329" spans="1:1" x14ac:dyDescent="0.25">
      <c r="A329" s="1">
        <v>42105.514722222222</v>
      </c>
    </row>
    <row r="330" spans="1:1" x14ac:dyDescent="0.25">
      <c r="A330" s="1">
        <v>42105.513437499998</v>
      </c>
    </row>
    <row r="331" spans="1:1" x14ac:dyDescent="0.25">
      <c r="A331" s="1">
        <v>42104.76934027778</v>
      </c>
    </row>
    <row r="332" spans="1:1" x14ac:dyDescent="0.25">
      <c r="A332" s="1">
        <v>42104.60392361111</v>
      </c>
    </row>
    <row r="333" spans="1:1" x14ac:dyDescent="0.25">
      <c r="A333" s="1">
        <v>42104.60297453704</v>
      </c>
    </row>
    <row r="334" spans="1:1" x14ac:dyDescent="0.25">
      <c r="A334" s="1">
        <v>42104.595381944448</v>
      </c>
    </row>
    <row r="335" spans="1:1" x14ac:dyDescent="0.25">
      <c r="A335" s="1">
        <v>42104.586192129631</v>
      </c>
    </row>
    <row r="336" spans="1:1" x14ac:dyDescent="0.25">
      <c r="A336" s="1">
        <v>42104.4528587963</v>
      </c>
    </row>
    <row r="337" spans="1:1" x14ac:dyDescent="0.25">
      <c r="A337" s="1">
        <v>42104.388379629629</v>
      </c>
    </row>
    <row r="338" spans="1:1" x14ac:dyDescent="0.25">
      <c r="A338" s="1">
        <v>42103.671817129631</v>
      </c>
    </row>
    <row r="339" spans="1:1" x14ac:dyDescent="0.25">
      <c r="A339" s="1">
        <v>42103.661469907405</v>
      </c>
    </row>
    <row r="340" spans="1:1" x14ac:dyDescent="0.25">
      <c r="A340" s="1">
        <v>42103.658761574072</v>
      </c>
    </row>
    <row r="341" spans="1:1" x14ac:dyDescent="0.25">
      <c r="A341" s="1">
        <v>42103.65824074074</v>
      </c>
    </row>
    <row r="342" spans="1:1" x14ac:dyDescent="0.25">
      <c r="A342" s="1">
        <v>42103.658020833333</v>
      </c>
    </row>
    <row r="343" spans="1:1" x14ac:dyDescent="0.25">
      <c r="A343" s="1">
        <v>42103.641863425924</v>
      </c>
    </row>
    <row r="344" spans="1:1" x14ac:dyDescent="0.25">
      <c r="A344" s="1">
        <v>42103.574340277781</v>
      </c>
    </row>
    <row r="345" spans="1:1" x14ac:dyDescent="0.25">
      <c r="A345" s="1">
        <v>42103.506886574076</v>
      </c>
    </row>
    <row r="346" spans="1:1" x14ac:dyDescent="0.25">
      <c r="A346" s="1">
        <v>42103.476365740738</v>
      </c>
    </row>
    <row r="347" spans="1:1" x14ac:dyDescent="0.25">
      <c r="A347" s="1">
        <v>42103.46802083333</v>
      </c>
    </row>
    <row r="348" spans="1:1" x14ac:dyDescent="0.25">
      <c r="A348" s="1">
        <v>42103.459733796299</v>
      </c>
    </row>
    <row r="349" spans="1:1" x14ac:dyDescent="0.25">
      <c r="A349" s="1">
        <v>42103.44908564815</v>
      </c>
    </row>
    <row r="350" spans="1:1" x14ac:dyDescent="0.25">
      <c r="A350" s="1">
        <v>42103.440185185187</v>
      </c>
    </row>
    <row r="351" spans="1:1" x14ac:dyDescent="0.25">
      <c r="A351" s="1">
        <v>42102.762488425928</v>
      </c>
    </row>
    <row r="352" spans="1:1" x14ac:dyDescent="0.25">
      <c r="A352" s="1">
        <v>42102.748553240737</v>
      </c>
    </row>
    <row r="353" spans="1:1" x14ac:dyDescent="0.25">
      <c r="A353" s="1">
        <v>42102.608599537038</v>
      </c>
    </row>
    <row r="354" spans="1:1" x14ac:dyDescent="0.25">
      <c r="A354" s="1">
        <v>42102.563645833332</v>
      </c>
    </row>
    <row r="355" spans="1:1" x14ac:dyDescent="0.25">
      <c r="A355" s="1">
        <v>42101.798807870371</v>
      </c>
    </row>
    <row r="356" spans="1:1" x14ac:dyDescent="0.25">
      <c r="A356" s="1">
        <v>42101.76357638889</v>
      </c>
    </row>
    <row r="357" spans="1:1" x14ac:dyDescent="0.25">
      <c r="A357" s="1">
        <v>42101.744837962964</v>
      </c>
    </row>
    <row r="358" spans="1:1" x14ac:dyDescent="0.25">
      <c r="A358" s="1">
        <v>42101.549733796295</v>
      </c>
    </row>
    <row r="359" spans="1:1" x14ac:dyDescent="0.25">
      <c r="A359" s="1">
        <v>42101.515370370369</v>
      </c>
    </row>
    <row r="360" spans="1:1" x14ac:dyDescent="0.25">
      <c r="A360" s="1">
        <v>42101.510694444441</v>
      </c>
    </row>
    <row r="361" spans="1:1" x14ac:dyDescent="0.25">
      <c r="A361" s="1">
        <v>42101.47383101852</v>
      </c>
    </row>
    <row r="362" spans="1:1" x14ac:dyDescent="0.25">
      <c r="A362" s="1">
        <v>42101.459189814814</v>
      </c>
    </row>
    <row r="363" spans="1:1" x14ac:dyDescent="0.25">
      <c r="A363" s="1">
        <v>42100.774942129632</v>
      </c>
    </row>
    <row r="364" spans="1:1" x14ac:dyDescent="0.25">
      <c r="A364" s="1">
        <v>42100.658333333333</v>
      </c>
    </row>
    <row r="365" spans="1:1" x14ac:dyDescent="0.25">
      <c r="A365" s="1">
        <v>42100.611134259256</v>
      </c>
    </row>
    <row r="366" spans="1:1" x14ac:dyDescent="0.25">
      <c r="A366" s="1">
        <v>42100.480752314812</v>
      </c>
    </row>
    <row r="367" spans="1:1" x14ac:dyDescent="0.25">
      <c r="A367" s="1">
        <v>42099.598599537036</v>
      </c>
    </row>
    <row r="368" spans="1:1" x14ac:dyDescent="0.25">
      <c r="A368" s="1">
        <v>42099.428391203706</v>
      </c>
    </row>
    <row r="369" spans="1:1" x14ac:dyDescent="0.25">
      <c r="A369" s="1">
        <v>42098.626817129632</v>
      </c>
    </row>
    <row r="370" spans="1:1" x14ac:dyDescent="0.25">
      <c r="A370" s="1">
        <v>42098.421331018515</v>
      </c>
    </row>
    <row r="371" spans="1:1" x14ac:dyDescent="0.25">
      <c r="A371" s="1">
        <v>42097.62027777778</v>
      </c>
    </row>
    <row r="372" spans="1:1" x14ac:dyDescent="0.25">
      <c r="A372" s="1">
        <v>42097.488449074073</v>
      </c>
    </row>
    <row r="373" spans="1:1" x14ac:dyDescent="0.25">
      <c r="A373" s="1">
        <v>42097.479201388887</v>
      </c>
    </row>
    <row r="374" spans="1:1" x14ac:dyDescent="0.25">
      <c r="A374" s="1">
        <v>42097.471770833334</v>
      </c>
    </row>
    <row r="375" spans="1:1" x14ac:dyDescent="0.25">
      <c r="A375" s="1">
        <v>42097.448425925926</v>
      </c>
    </row>
    <row r="376" spans="1:1" x14ac:dyDescent="0.25">
      <c r="A376" s="1">
        <v>42097.408587962964</v>
      </c>
    </row>
    <row r="377" spans="1:1" x14ac:dyDescent="0.25">
      <c r="A377" s="1">
        <v>42096.782314814816</v>
      </c>
    </row>
    <row r="378" spans="1:1" x14ac:dyDescent="0.25">
      <c r="A378" s="1">
        <v>42096.642245370371</v>
      </c>
    </row>
    <row r="379" spans="1:1" x14ac:dyDescent="0.25">
      <c r="A379" s="1">
        <v>42096.611990740741</v>
      </c>
    </row>
    <row r="380" spans="1:1" x14ac:dyDescent="0.25">
      <c r="A380" s="1">
        <v>42096.607916666668</v>
      </c>
    </row>
    <row r="381" spans="1:1" x14ac:dyDescent="0.25">
      <c r="A381" s="1">
        <v>42096.599386574075</v>
      </c>
    </row>
    <row r="382" spans="1:1" x14ac:dyDescent="0.25">
      <c r="A382" s="1">
        <v>42096.573935185188</v>
      </c>
    </row>
    <row r="383" spans="1:1" x14ac:dyDescent="0.25">
      <c r="A383" s="1">
        <v>42096.570208333331</v>
      </c>
    </row>
    <row r="384" spans="1:1" x14ac:dyDescent="0.25">
      <c r="A384" s="1">
        <v>42096.560532407406</v>
      </c>
    </row>
    <row r="385" spans="1:1" x14ac:dyDescent="0.25">
      <c r="A385" s="1">
        <v>42096.462905092594</v>
      </c>
    </row>
    <row r="386" spans="1:1" x14ac:dyDescent="0.25">
      <c r="A386" s="1">
        <v>42095.737546296295</v>
      </c>
    </row>
    <row r="387" spans="1:1" x14ac:dyDescent="0.25">
      <c r="A387" s="1">
        <v>42095.708171296297</v>
      </c>
    </row>
    <row r="388" spans="1:1" x14ac:dyDescent="0.25">
      <c r="A388" s="1">
        <v>42095.584953703707</v>
      </c>
    </row>
    <row r="389" spans="1:1" x14ac:dyDescent="0.25">
      <c r="A389" s="1">
        <v>42095.563171296293</v>
      </c>
    </row>
    <row r="390" spans="1:1" x14ac:dyDescent="0.25">
      <c r="A390" s="1">
        <v>42095.506238425929</v>
      </c>
    </row>
    <row r="391" spans="1:1" x14ac:dyDescent="0.25">
      <c r="A391" s="1">
        <v>42095.402569444443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Ярослав</cp:lastModifiedBy>
  <dcterms:created xsi:type="dcterms:W3CDTF">2015-06-15T07:46:07Z</dcterms:created>
  <dcterms:modified xsi:type="dcterms:W3CDTF">2015-06-15T09:15:32Z</dcterms:modified>
</cp:coreProperties>
</file>