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Таблица продаж" sheetId="1" r:id="rId1"/>
    <sheet name="Таблица лом" sheetId="2" r:id="rId2"/>
    <sheet name="Витрина 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B4" i="1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33" a="1"/>
  <c r="B33" s="1"/>
  <c r="L40" i="3"/>
  <c r="K43" i="2"/>
  <c r="N34" i="1"/>
</calcChain>
</file>

<file path=xl/sharedStrings.xml><?xml version="1.0" encoding="utf-8"?>
<sst xmlns="http://schemas.openxmlformats.org/spreadsheetml/2006/main" count="40" uniqueCount="32">
  <si>
    <t>П/Н</t>
  </si>
  <si>
    <t>№ Лота</t>
  </si>
  <si>
    <t xml:space="preserve">№ Билета </t>
  </si>
  <si>
    <t xml:space="preserve">Наименование изделия </t>
  </si>
  <si>
    <t xml:space="preserve">Описание </t>
  </si>
  <si>
    <t>Вес</t>
  </si>
  <si>
    <t>Проба</t>
  </si>
  <si>
    <t>Цена приема</t>
  </si>
  <si>
    <t>Цена продажи</t>
  </si>
  <si>
    <t>Закрытие билета</t>
  </si>
  <si>
    <t>Инвестиции</t>
  </si>
  <si>
    <t xml:space="preserve">Дата продажи </t>
  </si>
  <si>
    <t xml:space="preserve">Сотрудник </t>
  </si>
  <si>
    <t>5%</t>
  </si>
  <si>
    <t>Итог</t>
  </si>
  <si>
    <t>№ БИЛЕТА</t>
  </si>
  <si>
    <t>ВЕС</t>
  </si>
  <si>
    <t>СУММА ЗАЙМА ПО БИЛЕТУ</t>
  </si>
  <si>
    <t>ЗАКРЫТИЕ БИЛЕТА В КАССУ</t>
  </si>
  <si>
    <t>ДАТА ПРИЕМА</t>
  </si>
  <si>
    <t>ДАТА ЗАКРЫТИЯ БИЛЕТА</t>
  </si>
  <si>
    <t>ПОДПИСЬ</t>
  </si>
  <si>
    <t xml:space="preserve">НАИМЕНОВАНИЕ ИЗДЕЛИЯ </t>
  </si>
  <si>
    <t>п/Н</t>
  </si>
  <si>
    <t xml:space="preserve">Описание изделия </t>
  </si>
  <si>
    <t>п/н</t>
  </si>
  <si>
    <t xml:space="preserve">Дата </t>
  </si>
  <si>
    <t>Наименование изделия</t>
  </si>
  <si>
    <t>Описание</t>
  </si>
  <si>
    <t>Цена</t>
  </si>
  <si>
    <t>Сотрудник</t>
  </si>
  <si>
    <t>Подразделение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</si>
</sst>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3" fillId="0" borderId="0" xfId="0" applyFont="1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</cellXfs>
  <cellStyles count="1">
    <cellStyle name="Обычный" xfId="0" builtinId="0"/>
  </cellStyles>
  <dxfs count="30">
    <dxf>
      <numFmt numFmtId="2" formatCode="0.0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numFmt numFmtId="0" formatCode="General"/>
    </dxf>
    <dxf>
      <numFmt numFmtId="1" formatCode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/>
        <right/>
        <top/>
        <bottom/>
      </border>
    </dxf>
    <dxf>
      <border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3:N34" totalsRowCount="1">
  <autoFilter ref="A3:N33"/>
  <tableColumns count="14">
    <tableColumn id="1" name="П/Н" totalsRowLabel="Итог"/>
    <tableColumn id="2" name="№ Лота" dataDxfId="0">
      <calculatedColumnFormula array="1">IF(Таблица1[[#This Row],[Дата продажи ]]=0,"","='Витрина '!$C3")</calculatedColumnFormula>
    </tableColumn>
    <tableColumn id="3" name="№ Билета " dataDxfId="3"/>
    <tableColumn id="4" name="Наименование изделия " dataDxfId="29" totalsRowDxfId="1"/>
    <tableColumn id="5" name="Описание "/>
    <tableColumn id="6" name="Вес"/>
    <tableColumn id="7" name="Проба"/>
    <tableColumn id="10" name="Цена приема"/>
    <tableColumn id="11" name="Цена продажи"/>
    <tableColumn id="12" name="5%"/>
    <tableColumn id="13" name="Закрытие билета"/>
    <tableColumn id="14" name="Инвестиции"/>
    <tableColumn id="15" name="Дата продажи " dataDxfId="2"/>
    <tableColumn id="16" name="Сотрудник " totalsRowFunction="coun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K43" totalsRowCount="1" headerRowDxfId="27" headerRowBorderDxfId="28">
  <autoFilter ref="A3:K42"/>
  <tableColumns count="11">
    <tableColumn id="1" name="п/Н" totalsRowLabel="Итог" dataDxfId="26" totalsRowDxfId="14"/>
    <tableColumn id="2" name="НАИМЕНОВАНИЕ ИЗДЕЛИЯ " dataDxfId="25" totalsRowDxfId="13"/>
    <tableColumn id="3" name="Описание изделия " dataDxfId="24" totalsRowDxfId="12"/>
    <tableColumn id="4" name="№ БИЛЕТА" dataDxfId="23" totalsRowDxfId="11"/>
    <tableColumn id="5" name="Проба" dataDxfId="22" totalsRowDxfId="10"/>
    <tableColumn id="6" name="ВЕС" dataDxfId="21" totalsRowDxfId="9"/>
    <tableColumn id="7" name="СУММА ЗАЙМА ПО БИЛЕТУ" dataDxfId="20" totalsRowDxfId="8"/>
    <tableColumn id="8" name="ЗАКРЫТИЕ БИЛЕТА В КАССУ" dataDxfId="19" totalsRowDxfId="7"/>
    <tableColumn id="9" name="ДАТА ПРИЕМА" dataDxfId="18" totalsRowDxfId="6"/>
    <tableColumn id="10" name="ДАТА ЗАКРЫТИЯ БИЛЕТА" dataDxfId="17" totalsRowDxfId="5"/>
    <tableColumn id="11" name="ПОДПИСЬ" totalsRowFunction="count" dataDxfId="16" totalsRow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2:L40" totalsRowCount="1" headerRowDxfId="15">
  <autoFilter ref="A2:L39"/>
  <tableColumns count="12">
    <tableColumn id="1" name="п/н" totalsRowLabel="Итог"/>
    <tableColumn id="2" name="Дата "/>
    <tableColumn id="3" name="№ Лота"/>
    <tableColumn id="4" name="№ Билета "/>
    <tableColumn id="5" name="Наименование изделия"/>
    <tableColumn id="6" name="Описание"/>
    <tableColumn id="7" name="Вес"/>
    <tableColumn id="8" name="Проба"/>
    <tableColumn id="9" name="Цена"/>
    <tableColumn id="10" name="Дата продажи "/>
    <tableColumn id="11" name="Сотрудник"/>
    <tableColumn id="12" name="Подразделение" totalsRowFunction="cou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4"/>
  <sheetViews>
    <sheetView tabSelected="1" workbookViewId="0">
      <selection activeCell="B4" sqref="B4"/>
    </sheetView>
  </sheetViews>
  <sheetFormatPr defaultRowHeight="15"/>
  <cols>
    <col min="2" max="2" width="19.140625" customWidth="1"/>
    <col min="3" max="3" width="12.5703125" customWidth="1"/>
    <col min="4" max="4" width="25.5703125" customWidth="1"/>
    <col min="5" max="5" width="22.85546875" customWidth="1"/>
    <col min="6" max="6" width="16" customWidth="1"/>
    <col min="7" max="7" width="11.5703125" customWidth="1"/>
    <col min="8" max="8" width="19" customWidth="1"/>
    <col min="9" max="9" width="18.42578125" customWidth="1"/>
    <col min="11" max="11" width="18.7109375" customWidth="1"/>
    <col min="12" max="12" width="14.140625" customWidth="1"/>
    <col min="13" max="13" width="16.42578125" customWidth="1"/>
    <col min="14" max="14" width="13.5703125" customWidth="1"/>
  </cols>
  <sheetData>
    <row r="3" spans="1:14">
      <c r="A3" t="s">
        <v>0</v>
      </c>
      <c r="B3" t="s">
        <v>1</v>
      </c>
      <c r="C3" t="s">
        <v>2</v>
      </c>
      <c r="D3" s="6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s="2" t="s">
        <v>13</v>
      </c>
      <c r="K3" s="3" t="s">
        <v>9</v>
      </c>
      <c r="L3" t="s">
        <v>10</v>
      </c>
      <c r="M3" t="s">
        <v>11</v>
      </c>
      <c r="N3" t="s">
        <v>12</v>
      </c>
    </row>
    <row r="4" spans="1:14">
      <c r="A4" s="4">
        <v>1</v>
      </c>
      <c r="B4" s="21" t="str">
        <f t="array" ref="B4">IF(Таблица1[[#This Row],[Дата продажи ]]=0,"","='Витрина '!$C3")</f>
        <v>='Витрина '!$C3</v>
      </c>
      <c r="C4" s="22"/>
      <c r="D4" s="5"/>
      <c r="E4" s="4"/>
      <c r="F4" s="4"/>
      <c r="G4" s="4"/>
      <c r="H4" s="4"/>
      <c r="I4" s="4"/>
      <c r="J4" s="4"/>
      <c r="K4" s="4"/>
      <c r="L4" s="4"/>
      <c r="M4" s="20">
        <v>41774</v>
      </c>
      <c r="N4" s="4"/>
    </row>
    <row r="5" spans="1:14">
      <c r="A5">
        <v>2</v>
      </c>
      <c r="B5" s="21" t="str">
        <f t="array" ref="B5">IF(Таблица1[[#This Row],[Дата продажи ]]=0,"","='Витрина '!$C3")</f>
        <v/>
      </c>
      <c r="C5" s="22"/>
      <c r="D5" s="1"/>
      <c r="M5" s="19"/>
    </row>
    <row r="6" spans="1:14">
      <c r="A6">
        <v>3</v>
      </c>
      <c r="B6" s="21" t="str">
        <f t="array" ref="B6">IF(Таблица1[[#This Row],[Дата продажи ]]=0,"","='Витрина '!$C3")</f>
        <v/>
      </c>
      <c r="C6" s="22"/>
      <c r="D6" s="1"/>
      <c r="M6" s="19"/>
    </row>
    <row r="7" spans="1:14">
      <c r="A7" s="4">
        <v>4</v>
      </c>
      <c r="B7" s="21" t="str">
        <f t="array" ref="B7">IF(Таблица1[[#This Row],[Дата продажи ]]=0,"","='Витрина '!$C3")</f>
        <v/>
      </c>
      <c r="C7" s="22"/>
      <c r="D7" s="1"/>
      <c r="M7" s="19"/>
    </row>
    <row r="8" spans="1:14">
      <c r="A8">
        <v>5</v>
      </c>
      <c r="B8" s="21" t="str">
        <f t="array" ref="B8">IF(Таблица1[[#This Row],[Дата продажи ]]=0,"","='Витрина '!$C3")</f>
        <v/>
      </c>
      <c r="C8" s="22"/>
      <c r="D8" s="1"/>
      <c r="M8" s="19"/>
    </row>
    <row r="9" spans="1:14">
      <c r="A9">
        <v>6</v>
      </c>
      <c r="B9" s="21" t="str">
        <f t="array" ref="B9">IF(Таблица1[[#This Row],[Дата продажи ]]=0,"","='Витрина '!$C3")</f>
        <v/>
      </c>
      <c r="C9" s="22"/>
      <c r="D9" s="1"/>
      <c r="M9" s="19"/>
    </row>
    <row r="10" spans="1:14">
      <c r="A10" s="4">
        <v>7</v>
      </c>
      <c r="B10" s="21" t="str">
        <f t="array" ref="B10">IF(Таблица1[[#This Row],[Дата продажи ]]=0,"","='Витрина '!$C3")</f>
        <v/>
      </c>
      <c r="C10" s="22"/>
      <c r="D10" s="1"/>
      <c r="M10" s="19"/>
    </row>
    <row r="11" spans="1:14">
      <c r="A11">
        <v>8</v>
      </c>
      <c r="B11" s="21" t="str">
        <f t="array" ref="B11">IF(Таблица1[[#This Row],[Дата продажи ]]=0,"","='Витрина '!$C3")</f>
        <v/>
      </c>
      <c r="C11" s="22"/>
      <c r="D11" s="1"/>
      <c r="M11" s="19"/>
    </row>
    <row r="12" spans="1:14">
      <c r="A12">
        <v>9</v>
      </c>
      <c r="B12" s="21" t="str">
        <f t="array" ref="B12">IF(Таблица1[[#This Row],[Дата продажи ]]=0,"","='Витрина '!$C3")</f>
        <v/>
      </c>
      <c r="C12" s="22"/>
      <c r="D12" s="1"/>
      <c r="M12" s="19"/>
    </row>
    <row r="13" spans="1:14">
      <c r="A13" s="4">
        <v>10</v>
      </c>
      <c r="B13" s="21" t="str">
        <f t="array" ref="B13">IF(Таблица1[[#This Row],[Дата продажи ]]=0,"","='Витрина '!$C3")</f>
        <v/>
      </c>
      <c r="C13" s="22"/>
      <c r="D13" s="1"/>
      <c r="M13" s="19"/>
    </row>
    <row r="14" spans="1:14">
      <c r="A14">
        <v>11</v>
      </c>
      <c r="B14" s="21" t="str">
        <f t="array" ref="B14">IF(Таблица1[[#This Row],[Дата продажи ]]=0,"","='Витрина '!$C3")</f>
        <v/>
      </c>
      <c r="C14" s="22"/>
      <c r="D14" s="1"/>
      <c r="M14" s="19"/>
    </row>
    <row r="15" spans="1:14">
      <c r="A15">
        <v>12</v>
      </c>
      <c r="B15" s="21" t="str">
        <f t="array" ref="B15">IF(Таблица1[[#This Row],[Дата продажи ]]=0,"","='Витрина '!$C3")</f>
        <v/>
      </c>
      <c r="C15" s="22"/>
      <c r="D15" s="1"/>
      <c r="M15" s="19"/>
    </row>
    <row r="16" spans="1:14">
      <c r="A16" s="4">
        <v>13</v>
      </c>
      <c r="B16" s="21" t="str">
        <f t="array" ref="B16">IF(Таблица1[[#This Row],[Дата продажи ]]=0,"","='Витрина '!$C3")</f>
        <v/>
      </c>
      <c r="C16" s="22"/>
      <c r="D16" s="1"/>
      <c r="M16" s="19"/>
    </row>
    <row r="17" spans="1:14">
      <c r="A17">
        <v>14</v>
      </c>
      <c r="B17" s="21" t="str">
        <f t="array" ref="B17">IF(Таблица1[[#This Row],[Дата продажи ]]=0,"","='Витрина '!$C3")</f>
        <v/>
      </c>
      <c r="C17" s="22"/>
      <c r="D17" s="1"/>
      <c r="M17" s="19"/>
    </row>
    <row r="18" spans="1:14">
      <c r="A18">
        <v>15</v>
      </c>
      <c r="B18" s="21" t="str">
        <f t="array" ref="B18">IF(Таблица1[[#This Row],[Дата продажи ]]=0,"","='Витрина '!$C3")</f>
        <v/>
      </c>
      <c r="C18" s="22"/>
      <c r="D18" s="1"/>
      <c r="M18" s="19"/>
    </row>
    <row r="19" spans="1:14">
      <c r="A19" s="4">
        <v>16</v>
      </c>
      <c r="B19" s="21" t="str">
        <f t="array" ref="B19">IF(Таблица1[[#This Row],[Дата продажи ]]=0,"","='Витрина '!$C3")</f>
        <v/>
      </c>
      <c r="C19" s="22"/>
      <c r="D19" s="1"/>
      <c r="M19" s="19"/>
    </row>
    <row r="20" spans="1:14">
      <c r="A20">
        <v>17</v>
      </c>
      <c r="B20" s="21" t="str">
        <f t="array" ref="B20">IF(Таблица1[[#This Row],[Дата продажи ]]=0,"","='Витрина '!$C3")</f>
        <v/>
      </c>
      <c r="C20" s="22"/>
      <c r="D20" s="1"/>
      <c r="M20" s="19"/>
    </row>
    <row r="21" spans="1:14">
      <c r="A21">
        <v>18</v>
      </c>
      <c r="B21" s="21" t="str">
        <f t="array" ref="B21">IF(Таблица1[[#This Row],[Дата продажи ]]=0,"","='Витрина '!$C3")</f>
        <v/>
      </c>
      <c r="C21" s="22"/>
      <c r="D21" s="1"/>
      <c r="M21" s="19"/>
    </row>
    <row r="22" spans="1:14">
      <c r="A22" s="4">
        <v>19</v>
      </c>
      <c r="B22" s="21" t="str">
        <f t="array" ref="B22">IF(Таблица1[[#This Row],[Дата продажи ]]=0,"","='Витрина '!$C3")</f>
        <v/>
      </c>
      <c r="C22" s="22"/>
      <c r="D22" s="1"/>
      <c r="M22" s="19"/>
    </row>
    <row r="23" spans="1:14">
      <c r="A23">
        <v>20</v>
      </c>
      <c r="B23" s="21" t="str">
        <f t="array" ref="B23">IF(Таблица1[[#This Row],[Дата продажи ]]=0,"","='Витрина '!$C3")</f>
        <v/>
      </c>
      <c r="C23" s="22"/>
      <c r="D23" s="1"/>
      <c r="M23" s="19"/>
    </row>
    <row r="24" spans="1:14">
      <c r="A24">
        <v>21</v>
      </c>
      <c r="B24" s="21" t="str">
        <f t="array" ref="B24">IF(Таблица1[[#This Row],[Дата продажи ]]=0,"","='Витрина '!$C3")</f>
        <v/>
      </c>
      <c r="C24" s="22"/>
      <c r="D24" s="1"/>
      <c r="M24" s="19"/>
    </row>
    <row r="25" spans="1:14">
      <c r="A25" s="4">
        <v>22</v>
      </c>
      <c r="B25" s="21" t="str">
        <f t="array" ref="B25">IF(Таблица1[[#This Row],[Дата продажи ]]=0,"","='Витрина '!$C3")</f>
        <v/>
      </c>
      <c r="C25" s="22"/>
      <c r="D25" s="1"/>
      <c r="M25" s="19"/>
    </row>
    <row r="26" spans="1:14">
      <c r="A26">
        <v>23</v>
      </c>
      <c r="B26" s="21" t="str">
        <f t="array" ref="B26">IF(Таблица1[[#This Row],[Дата продажи ]]=0,"","='Витрина '!$C3")</f>
        <v/>
      </c>
      <c r="C26" s="22"/>
      <c r="D26" s="1"/>
      <c r="M26" s="19"/>
    </row>
    <row r="27" spans="1:14">
      <c r="A27">
        <v>24</v>
      </c>
      <c r="B27" s="21" t="str">
        <f t="array" ref="B27">IF(Таблица1[[#This Row],[Дата продажи ]]=0,"","='Витрина '!$C3")</f>
        <v/>
      </c>
      <c r="C27" s="22"/>
      <c r="D27" s="1"/>
      <c r="M27" s="19"/>
    </row>
    <row r="28" spans="1:14">
      <c r="A28" s="4">
        <v>25</v>
      </c>
      <c r="B28" s="21" t="str">
        <f t="array" ref="B28">IF(Таблица1[[#This Row],[Дата продажи ]]=0,"","='Витрина '!$C3")</f>
        <v/>
      </c>
      <c r="C28" s="22"/>
      <c r="D28" s="1"/>
      <c r="M28" s="19"/>
    </row>
    <row r="29" spans="1:14">
      <c r="A29">
        <v>26</v>
      </c>
      <c r="B29" s="21" t="str">
        <f t="array" ref="B29">IF(Таблица1[[#This Row],[Дата продажи ]]=0,"","='Витрина '!$C3")</f>
        <v/>
      </c>
      <c r="C29" s="22"/>
      <c r="D29" s="1"/>
      <c r="M29" s="19"/>
    </row>
    <row r="30" spans="1:14">
      <c r="A30">
        <v>27</v>
      </c>
      <c r="B30" s="21" t="str">
        <f t="array" ref="B30">IF(Таблица1[[#This Row],[Дата продажи ]]=0,"","='Витрина '!$C3")</f>
        <v/>
      </c>
      <c r="C30" s="22"/>
      <c r="D30" s="5"/>
      <c r="E30" s="4"/>
      <c r="F30" s="4"/>
      <c r="G30" s="4"/>
      <c r="H30" s="4"/>
      <c r="I30" s="4"/>
      <c r="J30" s="4"/>
      <c r="K30" s="4"/>
      <c r="L30" s="4"/>
      <c r="M30" s="19"/>
      <c r="N30" s="4"/>
    </row>
    <row r="31" spans="1:14">
      <c r="A31" s="4">
        <v>28</v>
      </c>
      <c r="B31" s="21" t="str">
        <f t="array" ref="B31">IF(Таблица1[[#This Row],[Дата продажи ]]=0,"","='Витрина '!$C3")</f>
        <v/>
      </c>
      <c r="C31" s="22"/>
      <c r="D31" s="17"/>
      <c r="M31" s="19"/>
    </row>
    <row r="32" spans="1:14">
      <c r="A32">
        <v>29</v>
      </c>
      <c r="B32" s="21" t="str">
        <f t="array" ref="B32">IF(Таблица1[[#This Row],[Дата продажи ]]=0,"","='Витрина '!$C3")</f>
        <v/>
      </c>
      <c r="C32" s="22"/>
      <c r="D32" s="17"/>
      <c r="M32" s="19"/>
    </row>
    <row r="33" spans="1:14">
      <c r="A33">
        <v>30</v>
      </c>
      <c r="B33" s="21" t="str">
        <f t="array" ref="B33">IF(Таблица1[[#This Row],[Дата продажи ]]=0,"","='Витрина '!$C3")</f>
        <v/>
      </c>
      <c r="C33" s="22"/>
      <c r="D33" s="18"/>
      <c r="E33" s="4"/>
      <c r="F33" s="4"/>
      <c r="G33" s="4"/>
      <c r="H33" s="4"/>
      <c r="I33" s="4"/>
      <c r="J33" s="4"/>
      <c r="K33" s="4"/>
      <c r="L33" s="4"/>
      <c r="M33" s="19"/>
      <c r="N33" s="4"/>
    </row>
    <row r="34" spans="1:14">
      <c r="A34" t="s">
        <v>14</v>
      </c>
      <c r="D34" s="1"/>
      <c r="N34">
        <f>SUBTOTAL(103,[[Сотрудник ]])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K43"/>
  <sheetViews>
    <sheetView workbookViewId="0">
      <selection activeCell="B46" sqref="B46"/>
    </sheetView>
  </sheetViews>
  <sheetFormatPr defaultRowHeight="15"/>
  <cols>
    <col min="2" max="2" width="28.28515625" customWidth="1"/>
    <col min="3" max="3" width="27.140625" customWidth="1"/>
    <col min="4" max="4" width="23.140625" customWidth="1"/>
    <col min="5" max="5" width="13.7109375" customWidth="1"/>
    <col min="6" max="6" width="15.7109375" customWidth="1"/>
    <col min="7" max="7" width="27.85546875" customWidth="1"/>
    <col min="8" max="8" width="28.140625" customWidth="1"/>
    <col min="9" max="9" width="20.5703125" customWidth="1"/>
    <col min="10" max="10" width="25.85546875" customWidth="1"/>
    <col min="11" max="11" width="24.42578125" customWidth="1"/>
  </cols>
  <sheetData>
    <row r="2" spans="1:11" ht="15.75" thickBot="1"/>
    <row r="3" spans="1:11" ht="45" customHeight="1">
      <c r="A3" s="8" t="s">
        <v>23</v>
      </c>
      <c r="B3" s="9" t="s">
        <v>22</v>
      </c>
      <c r="C3" s="10" t="s">
        <v>24</v>
      </c>
      <c r="D3" s="11" t="s">
        <v>15</v>
      </c>
      <c r="E3" s="11" t="s">
        <v>6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2" t="s">
        <v>21</v>
      </c>
    </row>
    <row r="4" spans="1:11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>
      <c r="A5" s="13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3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4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3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4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3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4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4">
        <v>13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>
        <v>14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>
        <v>15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4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4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4">
        <v>22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3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3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4">
        <v>25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3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4">
        <v>28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3">
        <v>30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4">
        <v>31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3">
        <v>32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3">
        <v>33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4">
        <v>34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3">
        <v>35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3">
        <v>36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4">
        <v>37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3"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3">
        <v>39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6" t="s">
        <v>14</v>
      </c>
      <c r="B43" s="16"/>
      <c r="C43" s="16"/>
      <c r="D43" s="16"/>
      <c r="E43" s="16"/>
      <c r="F43" s="16"/>
      <c r="G43" s="16"/>
      <c r="H43" s="16"/>
      <c r="I43" s="16"/>
      <c r="J43" s="16"/>
      <c r="K43" s="16">
        <f>SUBTOTAL(103,[ПОДПИСЬ])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L40"/>
  <sheetViews>
    <sheetView workbookViewId="0">
      <selection activeCell="H20" sqref="H20"/>
    </sheetView>
  </sheetViews>
  <sheetFormatPr defaultRowHeight="15"/>
  <cols>
    <col min="2" max="2" width="11.85546875" customWidth="1"/>
    <col min="3" max="3" width="13.5703125" customWidth="1"/>
    <col min="4" max="4" width="14" customWidth="1"/>
    <col min="5" max="5" width="28" customWidth="1"/>
    <col min="6" max="6" width="12.28515625" customWidth="1"/>
    <col min="7" max="7" width="11.7109375" customWidth="1"/>
    <col min="8" max="8" width="13" customWidth="1"/>
    <col min="9" max="9" width="12" customWidth="1"/>
    <col min="10" max="10" width="16.42578125" customWidth="1"/>
    <col min="11" max="11" width="14.42578125" customWidth="1"/>
    <col min="12" max="12" width="17.7109375" customWidth="1"/>
  </cols>
  <sheetData>
    <row r="2" spans="1:12" ht="32.25" customHeight="1">
      <c r="A2" s="7" t="s">
        <v>25</v>
      </c>
      <c r="B2" s="7" t="s">
        <v>26</v>
      </c>
      <c r="C2" s="7" t="s">
        <v>1</v>
      </c>
      <c r="D2" s="7" t="s">
        <v>2</v>
      </c>
      <c r="E2" s="7" t="s">
        <v>27</v>
      </c>
      <c r="F2" s="7" t="s">
        <v>28</v>
      </c>
      <c r="G2" s="7" t="s">
        <v>5</v>
      </c>
      <c r="H2" s="7" t="s">
        <v>6</v>
      </c>
      <c r="I2" s="7" t="s">
        <v>29</v>
      </c>
      <c r="J2" s="7" t="s">
        <v>11</v>
      </c>
      <c r="K2" s="7" t="s">
        <v>30</v>
      </c>
      <c r="L2" s="7" t="s">
        <v>31</v>
      </c>
    </row>
    <row r="3" spans="1:12">
      <c r="A3" s="4">
        <v>1</v>
      </c>
      <c r="B3" s="4"/>
      <c r="C3" s="22">
        <v>5</v>
      </c>
      <c r="D3" s="4"/>
      <c r="E3" s="4"/>
      <c r="F3" s="4"/>
      <c r="G3" s="4"/>
      <c r="H3" s="4"/>
      <c r="I3" s="4"/>
      <c r="J3" s="4"/>
      <c r="K3" s="4"/>
      <c r="L3" s="4"/>
    </row>
    <row r="4" spans="1:12">
      <c r="A4">
        <v>2</v>
      </c>
      <c r="C4" s="23">
        <v>6</v>
      </c>
    </row>
    <row r="5" spans="1:12">
      <c r="A5">
        <v>3</v>
      </c>
      <c r="C5" s="23">
        <v>4</v>
      </c>
    </row>
    <row r="6" spans="1:12">
      <c r="A6" s="4">
        <v>4</v>
      </c>
      <c r="C6" s="23">
        <v>57</v>
      </c>
    </row>
    <row r="7" spans="1:12">
      <c r="A7">
        <v>5</v>
      </c>
    </row>
    <row r="8" spans="1:12">
      <c r="A8">
        <v>6</v>
      </c>
    </row>
    <row r="9" spans="1:12">
      <c r="A9" s="4">
        <v>7</v>
      </c>
    </row>
    <row r="10" spans="1:12">
      <c r="A10">
        <v>8</v>
      </c>
    </row>
    <row r="11" spans="1:12">
      <c r="A11">
        <v>9</v>
      </c>
    </row>
    <row r="12" spans="1:12">
      <c r="A12" s="4">
        <v>10</v>
      </c>
    </row>
    <row r="13" spans="1:12">
      <c r="A13">
        <v>11</v>
      </c>
    </row>
    <row r="14" spans="1:12">
      <c r="A14">
        <v>12</v>
      </c>
    </row>
    <row r="15" spans="1:12">
      <c r="A15" s="4">
        <v>13</v>
      </c>
    </row>
    <row r="16" spans="1:12">
      <c r="A16">
        <v>14</v>
      </c>
    </row>
    <row r="17" spans="1:1">
      <c r="A17">
        <v>15</v>
      </c>
    </row>
    <row r="18" spans="1:1">
      <c r="A18" s="4">
        <v>16</v>
      </c>
    </row>
    <row r="19" spans="1:1">
      <c r="A19">
        <v>17</v>
      </c>
    </row>
    <row r="20" spans="1:1">
      <c r="A20">
        <v>18</v>
      </c>
    </row>
    <row r="21" spans="1:1">
      <c r="A21" s="4">
        <v>19</v>
      </c>
    </row>
    <row r="22" spans="1:1">
      <c r="A22">
        <v>20</v>
      </c>
    </row>
    <row r="23" spans="1:1">
      <c r="A23">
        <v>21</v>
      </c>
    </row>
    <row r="24" spans="1:1">
      <c r="A24" s="4">
        <v>22</v>
      </c>
    </row>
    <row r="25" spans="1:1">
      <c r="A25">
        <v>23</v>
      </c>
    </row>
    <row r="26" spans="1:1">
      <c r="A26">
        <v>24</v>
      </c>
    </row>
    <row r="27" spans="1:1">
      <c r="A27" s="4">
        <v>25</v>
      </c>
    </row>
    <row r="28" spans="1:1">
      <c r="A28">
        <v>26</v>
      </c>
    </row>
    <row r="29" spans="1:1">
      <c r="A29">
        <v>27</v>
      </c>
    </row>
    <row r="30" spans="1:1">
      <c r="A30" s="4">
        <v>28</v>
      </c>
    </row>
    <row r="31" spans="1:1">
      <c r="A31">
        <v>29</v>
      </c>
    </row>
    <row r="32" spans="1:1">
      <c r="A32">
        <v>30</v>
      </c>
    </row>
    <row r="33" spans="1:12">
      <c r="A33" s="4">
        <v>31</v>
      </c>
    </row>
    <row r="34" spans="1:12">
      <c r="A34">
        <v>32</v>
      </c>
    </row>
    <row r="35" spans="1:12">
      <c r="A35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>
        <v>34</v>
      </c>
    </row>
    <row r="37" spans="1:12">
      <c r="A37">
        <v>35</v>
      </c>
    </row>
    <row r="38" spans="1:12">
      <c r="A38" s="4">
        <v>36</v>
      </c>
    </row>
    <row r="39" spans="1:12">
      <c r="A39"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t="s">
        <v>14</v>
      </c>
      <c r="L40">
        <f>SUBTOTAL(103,[Подразделение])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продаж</vt:lpstr>
      <vt:lpstr>Таблица лом</vt:lpstr>
      <vt:lpstr>Витрина </vt:lpstr>
      <vt:lpstr>Лист4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2015-06-14T08:36:04Z</dcterms:created>
  <dcterms:modified xsi:type="dcterms:W3CDTF">2015-06-14T10:59:39Z</dcterms:modified>
</cp:coreProperties>
</file>