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480" yWindow="135" windowWidth="27795" windowHeight="110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4" i="1" l="1"/>
  <c r="F5" i="1"/>
  <c r="C6" i="1" l="1"/>
  <c r="D6" i="1"/>
  <c r="E6" i="1"/>
  <c r="B6" i="1"/>
  <c r="F6" i="1" l="1"/>
</calcChain>
</file>

<file path=xl/sharedStrings.xml><?xml version="1.0" encoding="utf-8"?>
<sst xmlns="http://schemas.openxmlformats.org/spreadsheetml/2006/main" count="10" uniqueCount="10">
  <si>
    <t>Продукт 1</t>
  </si>
  <si>
    <t>Продукт 2</t>
  </si>
  <si>
    <t>Цех 1</t>
  </si>
  <si>
    <t>Цех 2</t>
  </si>
  <si>
    <t>Цех 3</t>
  </si>
  <si>
    <t>Цех 4</t>
  </si>
  <si>
    <t>Всего</t>
  </si>
  <si>
    <t>Продукция</t>
  </si>
  <si>
    <t>Анализ прибыли по продуктам и цехам</t>
  </si>
  <si>
    <t>ВСЕГО компания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</si>
</sst>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</cellXfs>
  <cellStyles count="1">
    <cellStyle name="Обычный" xfId="0" builtinId="0"/>
  </cellStyles>
  <dxfs count="5">
    <dxf>
      <numFmt numFmtId="164" formatCode="#,##0.0_ ;[Red]\-#,##0.0\ "/>
      <fill>
        <patternFill patternType="solid">
          <fgColor indexed="64"/>
          <bgColor rgb="FFFFFF00"/>
        </patternFill>
      </fill>
    </dxf>
    <dxf>
      <numFmt numFmtId="164" formatCode="#,##0.0_ ;[Red]\-#,##0.0\ "/>
    </dxf>
    <dxf>
      <numFmt numFmtId="164" formatCode="#,##0.0_ ;[Red]\-#,##0.0\ "/>
    </dxf>
    <dxf>
      <numFmt numFmtId="164" formatCode="#,##0.0_ ;[Red]\-#,##0.0\ "/>
    </dxf>
    <dxf>
      <numFmt numFmtId="164" formatCode="#,##0.0_ ;[Red]\-#,##0.0\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Анализ</a:t>
            </a:r>
            <a:r>
              <a:rPr lang="uk-UA" baseline="0"/>
              <a:t> прибыли</a:t>
            </a:r>
            <a:endParaRPr lang="uk-UA"/>
          </a:p>
        </c:rich>
      </c:tx>
      <c:layout>
        <c:manualLayout>
          <c:xMode val="edge"/>
          <c:yMode val="edge"/>
          <c:x val="0.32334711286089246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>
        <c:manualLayout>
          <c:layoutTarget val="inner"/>
          <c:xMode val="edge"/>
          <c:yMode val="edge"/>
          <c:x val="0.13601181102362206"/>
          <c:y val="0.13004629629629633"/>
          <c:w val="0.75575415573053373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Лист1!$A$4</c:f>
              <c:strCache>
                <c:ptCount val="1"/>
                <c:pt idx="0">
                  <c:v>Продукт 1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Лист1!$B$3:$F$3</c:f>
              <c:strCache>
                <c:ptCount val="5"/>
                <c:pt idx="0">
                  <c:v>Цех 1</c:v>
                </c:pt>
                <c:pt idx="1">
                  <c:v>Цех 2</c:v>
                </c:pt>
                <c:pt idx="2">
                  <c:v>Цех 3</c:v>
                </c:pt>
                <c:pt idx="3">
                  <c:v>Цех 4</c:v>
                </c:pt>
                <c:pt idx="4">
                  <c:v>ВСЕГО компания</c:v>
                </c:pt>
              </c:strCache>
            </c:strRef>
          </c:cat>
          <c:val>
            <c:numRef>
              <c:f>Лист1!$B$4:$F$4</c:f>
              <c:numCache>
                <c:formatCode>#\ ##0.0_ ;[Red]\-#\ ##0.0\ </c:formatCode>
                <c:ptCount val="5"/>
                <c:pt idx="0">
                  <c:v>140</c:v>
                </c:pt>
                <c:pt idx="1">
                  <c:v>35</c:v>
                </c:pt>
                <c:pt idx="2">
                  <c:v>1400</c:v>
                </c:pt>
                <c:pt idx="3">
                  <c:v>-600</c:v>
                </c:pt>
                <c:pt idx="4">
                  <c:v>975</c:v>
                </c:pt>
              </c:numCache>
            </c:numRef>
          </c:val>
        </c:ser>
        <c:ser>
          <c:idx val="1"/>
          <c:order val="1"/>
          <c:tx>
            <c:strRef>
              <c:f>Лист1!$A$5</c:f>
              <c:strCache>
                <c:ptCount val="1"/>
                <c:pt idx="0">
                  <c:v>Продукт 2</c:v>
                </c:pt>
              </c:strCache>
            </c:strRef>
          </c:tx>
          <c:spPr>
            <a:solidFill>
              <a:schemeClr val="accent2"/>
            </a:solidFill>
            <a:ln w="15875">
              <a:solidFill>
                <a:schemeClr val="tx1"/>
              </a:solidFill>
            </a:ln>
            <a:effectLst/>
          </c:spPr>
          <c:invertIfNegative val="0"/>
          <c:cat>
            <c:strRef>
              <c:f>Лист1!$B$3:$F$3</c:f>
              <c:strCache>
                <c:ptCount val="5"/>
                <c:pt idx="0">
                  <c:v>Цех 1</c:v>
                </c:pt>
                <c:pt idx="1">
                  <c:v>Цех 2</c:v>
                </c:pt>
                <c:pt idx="2">
                  <c:v>Цех 3</c:v>
                </c:pt>
                <c:pt idx="3">
                  <c:v>Цех 4</c:v>
                </c:pt>
                <c:pt idx="4">
                  <c:v>ВСЕГО компания</c:v>
                </c:pt>
              </c:strCache>
            </c:strRef>
          </c:cat>
          <c:val>
            <c:numRef>
              <c:f>Лист1!$B$5:$F$5</c:f>
              <c:numCache>
                <c:formatCode>#\ ##0.0_ ;[Red]\-#\ ##0.0\ </c:formatCode>
                <c:ptCount val="5"/>
                <c:pt idx="0">
                  <c:v>1800</c:v>
                </c:pt>
                <c:pt idx="1">
                  <c:v>36</c:v>
                </c:pt>
                <c:pt idx="2">
                  <c:v>1900</c:v>
                </c:pt>
                <c:pt idx="3">
                  <c:v>50</c:v>
                </c:pt>
                <c:pt idx="4">
                  <c:v>3786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594992"/>
        <c:axId val="943487136"/>
      </c:barChart>
      <c:lineChart>
        <c:grouping val="standard"/>
        <c:varyColors val="0"/>
        <c:ser>
          <c:idx val="2"/>
          <c:order val="2"/>
          <c:tx>
            <c:strRef>
              <c:f>Лист1!$A$6</c:f>
              <c:strCache>
                <c:ptCount val="1"/>
                <c:pt idx="0">
                  <c:v>Всего</c:v>
                </c:pt>
              </c:strCache>
            </c:strRef>
          </c:tx>
          <c:spPr>
            <a:ln w="12700" cap="rnd">
              <a:solidFill>
                <a:schemeClr val="tx1">
                  <a:alpha val="0"/>
                </a:schemeClr>
              </a:solidFill>
              <a:round/>
            </a:ln>
            <a:effectLst/>
          </c:spPr>
          <c:marker>
            <c:symbol val="dash"/>
            <c:size val="17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Лист1!$B$3:$F$3</c:f>
              <c:strCache>
                <c:ptCount val="5"/>
                <c:pt idx="0">
                  <c:v>Цех 1</c:v>
                </c:pt>
                <c:pt idx="1">
                  <c:v>Цех 2</c:v>
                </c:pt>
                <c:pt idx="2">
                  <c:v>Цех 3</c:v>
                </c:pt>
                <c:pt idx="3">
                  <c:v>Цех 4</c:v>
                </c:pt>
                <c:pt idx="4">
                  <c:v>ВСЕГО компания</c:v>
                </c:pt>
              </c:strCache>
            </c:strRef>
          </c:cat>
          <c:val>
            <c:numRef>
              <c:f>Лист1!$B$6:$F$6</c:f>
              <c:numCache>
                <c:formatCode>#\ ##0.0_ ;[Red]\-#\ ##0.0\ </c:formatCode>
                <c:ptCount val="5"/>
                <c:pt idx="0">
                  <c:v>1940</c:v>
                </c:pt>
                <c:pt idx="1">
                  <c:v>71</c:v>
                </c:pt>
                <c:pt idx="2">
                  <c:v>3300</c:v>
                </c:pt>
                <c:pt idx="3">
                  <c:v>-550</c:v>
                </c:pt>
                <c:pt idx="4">
                  <c:v>4761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594992"/>
        <c:axId val="943487136"/>
      </c:lineChart>
      <c:catAx>
        <c:axId val="943594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43487136"/>
        <c:crosses val="autoZero"/>
        <c:auto val="1"/>
        <c:lblAlgn val="ctr"/>
        <c:lblOffset val="100"/>
        <c:noMultiLvlLbl val="0"/>
      </c:catAx>
      <c:valAx>
        <c:axId val="94348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_ ;[Red]\-#\ ##0.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94359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25645</xdr:colOff>
      <xdr:row>7</xdr:row>
      <xdr:rowOff>5862</xdr:rowOff>
    </xdr:from>
    <xdr:to>
      <xdr:col>7</xdr:col>
      <xdr:colOff>69607</xdr:colOff>
      <xdr:row>21</xdr:row>
      <xdr:rowOff>82062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Таблица1" displayName="Таблица1" ref="A3:F6" totalsRowShown="0">
  <autoFilter ref="A3:F6"/>
  <tableColumns count="6">
    <tableColumn id="1" name="Продукция"/>
    <tableColumn id="2" name="Цех 1" dataDxfId="4"/>
    <tableColumn id="3" name="Цех 2" dataDxfId="3"/>
    <tableColumn id="4" name="Цех 3" dataDxfId="2"/>
    <tableColumn id="5" name="Цех 4" dataDxfId="1"/>
    <tableColumn id="6" name="ВСЕГО компания" dataDxfId="0">
      <calculatedColumnFormula>SUM(Таблица1[[#This Row],[Цех 1]:[Цех 4]])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130" zoomScaleNormal="130" workbookViewId="0">
      <selection activeCell="I6" sqref="I6"/>
    </sheetView>
  </sheetViews>
  <sheetFormatPr defaultRowHeight="15" x14ac:dyDescent="0.25"/>
  <cols>
    <col min="1" max="1" width="13.140625" customWidth="1"/>
  </cols>
  <sheetData>
    <row r="1" spans="1:6" x14ac:dyDescent="0.25">
      <c r="A1" t="s">
        <v>8</v>
      </c>
    </row>
    <row r="3" spans="1:6" x14ac:dyDescent="0.25">
      <c r="A3" t="s">
        <v>7</v>
      </c>
      <c r="B3" t="s">
        <v>2</v>
      </c>
      <c r="C3" t="s">
        <v>3</v>
      </c>
      <c r="D3" t="s">
        <v>4</v>
      </c>
      <c r="E3" t="s">
        <v>5</v>
      </c>
      <c r="F3" s="2" t="s">
        <v>9</v>
      </c>
    </row>
    <row r="4" spans="1:6" x14ac:dyDescent="0.25">
      <c r="A4" t="s">
        <v>0</v>
      </c>
      <c r="B4" s="1">
        <v>140</v>
      </c>
      <c r="C4" s="1">
        <v>35</v>
      </c>
      <c r="D4" s="1">
        <v>1400</v>
      </c>
      <c r="E4" s="1">
        <v>-600</v>
      </c>
      <c r="F4" s="3">
        <f>SUM(Таблица1[[#This Row],[Цех 1]:[Цех 4]])</f>
        <v>975</v>
      </c>
    </row>
    <row r="5" spans="1:6" x14ac:dyDescent="0.25">
      <c r="A5" t="s">
        <v>1</v>
      </c>
      <c r="B5" s="1">
        <v>1800</v>
      </c>
      <c r="C5" s="1">
        <v>36</v>
      </c>
      <c r="D5" s="1">
        <v>1900</v>
      </c>
      <c r="E5" s="1">
        <v>50</v>
      </c>
      <c r="F5" s="3">
        <f>SUM(Таблица1[[#This Row],[Цех 1]:[Цех 4]])</f>
        <v>3786</v>
      </c>
    </row>
    <row r="6" spans="1:6" x14ac:dyDescent="0.25">
      <c r="A6" t="s">
        <v>6</v>
      </c>
      <c r="B6" s="1">
        <f>SUM(B4:B5)</f>
        <v>1940</v>
      </c>
      <c r="C6" s="1">
        <f t="shared" ref="C6:E6" si="0">SUM(C4:C5)</f>
        <v>71</v>
      </c>
      <c r="D6" s="1">
        <f t="shared" si="0"/>
        <v>3300</v>
      </c>
      <c r="E6" s="1">
        <f t="shared" si="0"/>
        <v>-550</v>
      </c>
      <c r="F6" s="3">
        <f>SUM(Таблица1[[#This Row],[Цех 1]:[Цех 4]])</f>
        <v>4761</v>
      </c>
    </row>
  </sheetData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 Дрогомирецкий</dc:creator>
  <cp:lastModifiedBy>Ярослав</cp:lastModifiedBy>
  <cp:lastPrinted>2015-06-12T06:58:48Z</cp:lastPrinted>
  <dcterms:created xsi:type="dcterms:W3CDTF">2015-06-12T06:56:43Z</dcterms:created>
  <dcterms:modified xsi:type="dcterms:W3CDTF">2015-06-12T08:11:00Z</dcterms:modified>
</cp:coreProperties>
</file>