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<sst xmlns="http://schemas.openxmlformats.org/spreadsheetml/2006/main" count="14" uniqueCount="14">
  <si>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Явка</t>
  </si>
  <si>
    <t>Сдача</t>
  </si>
  <si>
    <t>Празд-ые</t>
  </si>
  <si>
    <t>Всего</t>
  </si>
  <si>
    <t>Должно быть</t>
  </si>
  <si>
    <t>Дата</t>
  </si>
  <si>
    <t>Празд. дни</t>
  </si>
  <si>
    <t>Если дата поездки (с учетом суток) выпадает на дату праздничного дня, формула должна подсчитывать</t>
  </si>
  <si>
    <t>количество отработанных часов за этот период, если не совпадает - пусто.</t>
  </si>
  <si>
    <t>По наблюдениям формулы с двойным отрицанием тоже не хотят корректно работать на АНДРОИДе</t>
  </si>
  <si>
    <t>неправильно посчитано</t>
  </si>
  <si>
    <t>правильно посчитано</t>
  </si>
  <si>
    <t>В форме учета в каждый месяц-лист, (их 12) в начале года вносятся установленные праздничные дни.</t>
  </si>
  <si>
    <t>И не нашел решения как реализовать проверку совпадения "Дата" - "Празд. дни" в моем случае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</si>
</sst>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h]:mm"/>
    <numFmt numFmtId="166" formatCode="h:mm;@"/>
    <numFmt numFmtId="167" formatCode="dd/mm/yy;@"/>
    <numFmt numFmtId="168" formatCode="h:mm;&quot;&quot;"/>
    <numFmt numFmtId="169" formatCode="[h]:mm;;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4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" fillId="31" borderId="10" applyFont="0" applyBorder="0">
      <alignment horizontal="center" vertical="center"/>
      <protection/>
    </xf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167" fontId="0" fillId="0" borderId="11" xfId="0" applyNumberFormat="1" applyBorder="1" applyAlignment="1">
      <alignment/>
    </xf>
    <xf numFmtId="166" fontId="0" fillId="33" borderId="11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 vertical="center"/>
    </xf>
    <xf numFmtId="0" fontId="5" fillId="0" borderId="11" xfId="0" applyFont="1" applyBorder="1" applyAlignment="1">
      <alignment horizontal="right"/>
    </xf>
    <xf numFmtId="167" fontId="5" fillId="0" borderId="11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166" fontId="0" fillId="10" borderId="11" xfId="0" applyNumberFormat="1" applyFill="1" applyBorder="1" applyAlignment="1">
      <alignment horizontal="right" vertical="center"/>
    </xf>
    <xf numFmtId="166" fontId="0" fillId="0" borderId="11" xfId="0" applyNumberFormat="1" applyFill="1" applyBorder="1" applyAlignment="1">
      <alignment horizontal="right" vertical="center"/>
    </xf>
    <xf numFmtId="169" fontId="0" fillId="0" borderId="11" xfId="0" applyNumberFormat="1" applyFill="1" applyBorder="1" applyAlignment="1">
      <alignment horizontal="right" vertical="center"/>
    </xf>
    <xf numFmtId="166" fontId="0" fillId="0" borderId="11" xfId="0" applyNumberFormat="1" applyFill="1" applyBorder="1" applyAlignment="1">
      <alignment horizontal="right"/>
    </xf>
    <xf numFmtId="0" fontId="0" fillId="34" borderId="0" xfId="0" applyFill="1" applyAlignment="1">
      <alignment/>
    </xf>
    <xf numFmtId="0" fontId="0" fillId="1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9.7109375" style="0" customWidth="1"/>
    <col min="2" max="4" width="7.8515625" style="0" customWidth="1"/>
    <col min="5" max="6" width="12.57421875" style="0" customWidth="1"/>
    <col min="7" max="7" width="11.00390625" style="6" customWidth="1"/>
  </cols>
  <sheetData>
    <row r="3" spans="1:7" ht="15">
      <c r="A3" t="s">
        <v>5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4</v>
      </c>
      <c r="G3" s="7" t="s">
        <v>6</v>
      </c>
    </row>
    <row r="4" spans="1:11" ht="15">
      <c r="A4" s="4">
        <v>42005</v>
      </c>
      <c r="B4" s="12">
        <v>0.6666666666666666</v>
      </c>
      <c r="C4" s="12">
        <v>0.052083333333333336</v>
      </c>
      <c r="D4" s="13">
        <f>C4-B4+(C4&lt;B4)</f>
        <v>0.38541666666666674</v>
      </c>
      <c r="E4" s="11">
        <f>IF(ISNUMBER(MATCH(A4,G$4:G$6,0)),IF(C4&lt;B4,1,C4)-B4,"")</f>
        <v>0.33333333333333337</v>
      </c>
      <c r="F4" s="5">
        <v>0.3854166666666667</v>
      </c>
      <c r="G4" s="9">
        <v>42005</v>
      </c>
      <c r="H4" s="3"/>
      <c r="I4" s="3" t="s">
        <v>12</v>
      </c>
      <c r="J4" s="3"/>
      <c r="K4" s="3"/>
    </row>
    <row r="5" spans="1:11" ht="15">
      <c r="A5" s="4">
        <v>42006</v>
      </c>
      <c r="B5" s="14">
        <v>0.75</v>
      </c>
      <c r="C5" s="14">
        <v>0.0625</v>
      </c>
      <c r="D5" s="13">
        <f>C5-B5+(C5&lt;B5)</f>
        <v>0.3125</v>
      </c>
      <c r="E5" s="11">
        <f>IF(ISNUMBER(MATCH(A5,G$4:G$6,0)),IF(C5&lt;B5,1,C5)-B5,"")</f>
        <v>0.25</v>
      </c>
      <c r="F5" s="5">
        <v>0.25</v>
      </c>
      <c r="G5" s="9">
        <v>42006</v>
      </c>
      <c r="H5" s="3"/>
      <c r="I5" s="3" t="s">
        <v>7</v>
      </c>
      <c r="J5" s="3"/>
      <c r="K5" s="2"/>
    </row>
    <row r="6" spans="1:11" ht="15">
      <c r="A6" s="4">
        <v>42011</v>
      </c>
      <c r="B6" s="12">
        <v>0.3333333333333333</v>
      </c>
      <c r="C6" s="12">
        <v>0.75</v>
      </c>
      <c r="D6" s="13">
        <f>C6-B6+(C6&lt;B6)</f>
        <v>0.4166666666666667</v>
      </c>
      <c r="E6" s="11">
        <f>IF(ISNUMBER(MATCH(A6,G$4:G$6,0)),IF(C6&lt;B6,1,C6)-B6,"")</f>
        <v>0.4166666666666667</v>
      </c>
      <c r="F6" s="5">
        <v>0.4166666666666667</v>
      </c>
      <c r="G6" s="9">
        <v>42011</v>
      </c>
      <c r="H6" s="3"/>
      <c r="I6" s="3" t="s">
        <v>8</v>
      </c>
      <c r="J6" s="3"/>
      <c r="K6" s="2"/>
    </row>
    <row r="7" spans="1:11" ht="15">
      <c r="A7" s="4">
        <v>42011</v>
      </c>
      <c r="B7" s="12">
        <v>0.8333333333333334</v>
      </c>
      <c r="C7" s="12">
        <v>0.9791666666666666</v>
      </c>
      <c r="D7" s="13">
        <f>C7-B7+(C7&lt;B7)</f>
        <v>0.14583333333333326</v>
      </c>
      <c r="E7" s="11">
        <f>IF(ISNUMBER(MATCH(A7,G$4:G$6,0)),IF(C7&lt;B7,1,C7)-B7,"")</f>
        <v>0.14583333333333326</v>
      </c>
      <c r="F7" s="5">
        <v>0.14583333333333334</v>
      </c>
      <c r="G7" s="8"/>
      <c r="H7" s="3"/>
      <c r="I7" s="3" t="s">
        <v>9</v>
      </c>
      <c r="J7" s="3"/>
      <c r="K7" s="2"/>
    </row>
    <row r="8" spans="8:11" ht="15">
      <c r="H8" s="2"/>
      <c r="I8" s="2" t="s">
        <v>13</v>
      </c>
      <c r="J8" s="2"/>
      <c r="K8" s="2"/>
    </row>
    <row r="9" ht="15">
      <c r="E9" s="10"/>
    </row>
    <row r="10" spans="2:5" ht="15">
      <c r="B10" s="16" t="s">
        <v>11</v>
      </c>
      <c r="C10" s="16"/>
      <c r="D10" s="16"/>
      <c r="E10" s="10"/>
    </row>
    <row r="11" spans="2:4" ht="15">
      <c r="B11" s="15" t="s">
        <v>10</v>
      </c>
      <c r="C11" s="15"/>
      <c r="D1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Nastena</dc:creator>
  <cp:keywords/>
  <dc:description/>
  <cp:lastModifiedBy>_Boroda_</cp:lastModifiedBy>
  <dcterms:created xsi:type="dcterms:W3CDTF">2012-04-08T05:20:23Z</dcterms:created>
  <dcterms:modified xsi:type="dcterms:W3CDTF">2015-06-10T12:02:17Z</dcterms:modified>
  <cp:category/>
  <cp:version/>
  <cp:contentType/>
  <cp:contentStatus/>
</cp:coreProperties>
</file>