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7" i="1"/>
  <c r="F3"/>
  <c r="F4"/>
  <c r="F5"/>
  <c r="F6"/>
  <c r="F7"/>
  <c r="F8"/>
  <c r="F9"/>
  <c r="F10"/>
  <c r="F11"/>
  <c r="F12"/>
  <c r="F13"/>
  <c r="F14"/>
  <c r="F15"/>
  <c r="F16"/>
  <c r="F18"/>
  <c r="F19"/>
  <c r="F20"/>
  <c r="F21"/>
  <c r="F22"/>
  <c r="F23"/>
  <c r="F24"/>
  <c r="F25"/>
  <c r="F26"/>
  <c r="F27"/>
  <c r="F28"/>
  <c r="F29"/>
  <c r="F30"/>
  <c r="F31"/>
  <c r="F2"/>
  <c r="E31"/>
  <c r="E17"/>
  <c r="E18"/>
  <c r="E19"/>
  <c r="E20"/>
  <c r="E21"/>
  <c r="E22"/>
  <c r="E23"/>
  <c r="E24"/>
  <c r="E25"/>
  <c r="E26"/>
  <c r="E27"/>
  <c r="E28"/>
  <c r="E29"/>
  <c r="E30"/>
  <c r="D31"/>
  <c r="D16"/>
  <c r="C31"/>
  <c r="E3"/>
  <c r="E4"/>
  <c r="E5"/>
  <c r="E6"/>
  <c r="E7"/>
  <c r="E8"/>
  <c r="E9"/>
  <c r="E10"/>
  <c r="E11"/>
  <c r="E12"/>
  <c r="E13"/>
  <c r="E14"/>
  <c r="E15"/>
  <c r="E16"/>
  <c r="E2"/>
  <c r="C16"/>
</calcChain>
</file>

<file path=xl/comments1.xml><?xml version="1.0" encoding="utf-8"?>
<comments xmlns="http://schemas.openxmlformats.org/spreadsheetml/2006/main">
  <authors>
    <author>Админ</author>
  </authors>
  <commentList>
    <comment ref="E2" authorId="0">
      <text>
        <r>
          <rPr>
            <b/>
            <sz val="9"/>
            <color indexed="81"/>
            <rFont val="Tahoma"/>
            <charset val="1"/>
          </rPr>
          <t>Админ:</t>
        </r>
        <r>
          <rPr>
            <sz val="9"/>
            <color indexed="81"/>
            <rFont val="Tahoma"/>
            <charset val="1"/>
          </rPr>
          <t xml:space="preserve">
Для того что бы верно просчитать доли от общей суммы продаж по магазину необходимо закреплять показатель итога(оборот руб) по каждому магазину сделть это в ручную нет возможности, большое кол-во магазинов,как закрепить общую сумму по каждому магазину и найти долю продаж по дням именно от закрепленной суммы своей торговой точки (использовании F4 не подходит)</t>
        </r>
      </text>
    </comment>
  </commentList>
</comments>
</file>

<file path=xl/sharedStrings.xml><?xml version="1.0" encoding="utf-8"?>
<sst xmlns="http://schemas.openxmlformats.org/spreadsheetml/2006/main" count="36" uniqueCount="21">
  <si>
    <t>Магазин</t>
  </si>
  <si>
    <t>Иваново 5</t>
  </si>
  <si>
    <t>Иваново 6</t>
  </si>
  <si>
    <t>Иваново 7</t>
  </si>
  <si>
    <t>Иваново 8</t>
  </si>
  <si>
    <t>Иваново 9</t>
  </si>
  <si>
    <t>Иваново 10</t>
  </si>
  <si>
    <t>Иваново 11</t>
  </si>
  <si>
    <t>Иваново 12</t>
  </si>
  <si>
    <t>Иваново 13</t>
  </si>
  <si>
    <t>Иваново 14</t>
  </si>
  <si>
    <t>Иваново 15</t>
  </si>
  <si>
    <t>Иваново 16</t>
  </si>
  <si>
    <t>Иваново 17</t>
  </si>
  <si>
    <t xml:space="preserve">Подневные продажи </t>
  </si>
  <si>
    <t>дата</t>
  </si>
  <si>
    <t>Итог</t>
  </si>
  <si>
    <t>Доля продаж по дням</t>
  </si>
  <si>
    <t>План обор руб по дням с уч доли</t>
  </si>
  <si>
    <t>Иваново 4</t>
  </si>
  <si>
    <t>оборот руб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</si>
</sst>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6" formatCode="_-* #,##0_р_._-;\-* #,##0_р_._-;_-* &quot;-&quot;??_р_._-;_-@_-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4" fontId="0" fillId="0" borderId="0" xfId="0" applyNumberFormat="1"/>
    <xf numFmtId="43" fontId="0" fillId="0" borderId="0" xfId="1" applyFont="1"/>
    <xf numFmtId="166" fontId="0" fillId="0" borderId="0" xfId="1" applyNumberFormat="1" applyFont="1"/>
    <xf numFmtId="0" fontId="0" fillId="2" borderId="0" xfId="0" applyFill="1"/>
    <xf numFmtId="43" fontId="0" fillId="2" borderId="0" xfId="1" applyFont="1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1"/>
  <sheetViews>
    <sheetView tabSelected="1" workbookViewId="0">
      <selection activeCell="E17" sqref="E17"/>
    </sheetView>
  </sheetViews>
  <sheetFormatPr defaultRowHeight="15"/>
  <cols>
    <col min="1" max="2" width="14" customWidth="1"/>
    <col min="3" max="3" width="20" customWidth="1"/>
    <col min="4" max="4" width="19.42578125" customWidth="1"/>
    <col min="5" max="5" width="22.28515625" style="2" customWidth="1"/>
    <col min="6" max="6" width="32.5703125" style="3" customWidth="1"/>
  </cols>
  <sheetData>
    <row r="1" spans="1:6">
      <c r="A1" t="s">
        <v>0</v>
      </c>
      <c r="B1" t="s">
        <v>15</v>
      </c>
      <c r="C1" t="s">
        <v>14</v>
      </c>
      <c r="D1" t="s">
        <v>20</v>
      </c>
      <c r="E1" s="2" t="s">
        <v>17</v>
      </c>
      <c r="F1" s="3" t="s">
        <v>18</v>
      </c>
    </row>
    <row r="2" spans="1:6">
      <c r="A2" t="s">
        <v>1</v>
      </c>
      <c r="B2" s="1">
        <v>42125</v>
      </c>
      <c r="C2">
        <v>1000</v>
      </c>
      <c r="D2">
        <v>24000</v>
      </c>
      <c r="E2" s="5">
        <f>C2/$C$16</f>
        <v>1.8859384429692216E-2</v>
      </c>
      <c r="F2" s="3">
        <f>IF(E2=1,"",D2*E2)</f>
        <v>452.62522631261317</v>
      </c>
    </row>
    <row r="3" spans="1:6">
      <c r="A3" t="s">
        <v>1</v>
      </c>
      <c r="B3" s="1">
        <v>42126</v>
      </c>
      <c r="C3">
        <v>2000</v>
      </c>
      <c r="D3">
        <v>24000</v>
      </c>
      <c r="E3" s="2">
        <f t="shared" ref="E3:E17" si="0">C3/$C$16</f>
        <v>3.7718768859384431E-2</v>
      </c>
      <c r="F3" s="3">
        <f t="shared" ref="F3:F31" si="1">IF(E3=1,"",D3*E3)</f>
        <v>905.25045262522633</v>
      </c>
    </row>
    <row r="4" spans="1:6">
      <c r="A4" t="s">
        <v>1</v>
      </c>
      <c r="B4" s="1">
        <v>42127</v>
      </c>
      <c r="C4">
        <v>1002</v>
      </c>
      <c r="D4">
        <v>24000</v>
      </c>
      <c r="E4" s="2">
        <f t="shared" si="0"/>
        <v>1.8897103198551601E-2</v>
      </c>
      <c r="F4" s="3">
        <f t="shared" si="1"/>
        <v>453.5304767652384</v>
      </c>
    </row>
    <row r="5" spans="1:6">
      <c r="A5" t="s">
        <v>1</v>
      </c>
      <c r="B5" s="1">
        <v>42128</v>
      </c>
      <c r="C5">
        <v>5000</v>
      </c>
      <c r="D5">
        <v>24000</v>
      </c>
      <c r="E5" s="2">
        <f t="shared" si="0"/>
        <v>9.4296922148461068E-2</v>
      </c>
      <c r="F5" s="3">
        <f t="shared" si="1"/>
        <v>2263.1261315630654</v>
      </c>
    </row>
    <row r="6" spans="1:6">
      <c r="A6" t="s">
        <v>1</v>
      </c>
      <c r="B6" s="1">
        <v>42129</v>
      </c>
      <c r="C6">
        <v>1004</v>
      </c>
      <c r="D6">
        <v>24000</v>
      </c>
      <c r="E6" s="2">
        <f t="shared" si="0"/>
        <v>1.8934821967410982E-2</v>
      </c>
      <c r="F6" s="3">
        <f t="shared" si="1"/>
        <v>454.43572721786359</v>
      </c>
    </row>
    <row r="7" spans="1:6">
      <c r="A7" t="s">
        <v>1</v>
      </c>
      <c r="B7" s="1">
        <v>42130</v>
      </c>
      <c r="C7">
        <v>10000</v>
      </c>
      <c r="D7">
        <v>24000</v>
      </c>
      <c r="E7" s="2">
        <f t="shared" si="0"/>
        <v>0.18859384429692214</v>
      </c>
      <c r="F7" s="3">
        <f t="shared" si="1"/>
        <v>4526.2522631261309</v>
      </c>
    </row>
    <row r="8" spans="1:6">
      <c r="A8" t="s">
        <v>1</v>
      </c>
      <c r="B8" s="1">
        <v>42131</v>
      </c>
      <c r="C8">
        <v>6000</v>
      </c>
      <c r="D8">
        <v>24000</v>
      </c>
      <c r="E8" s="2">
        <f t="shared" si="0"/>
        <v>0.11315630657815329</v>
      </c>
      <c r="F8" s="3">
        <f t="shared" si="1"/>
        <v>2715.7513578756789</v>
      </c>
    </row>
    <row r="9" spans="1:6">
      <c r="A9" t="s">
        <v>1</v>
      </c>
      <c r="B9" s="1">
        <v>42132</v>
      </c>
      <c r="C9">
        <v>1007</v>
      </c>
      <c r="D9">
        <v>24000</v>
      </c>
      <c r="E9" s="2">
        <f t="shared" si="0"/>
        <v>1.899140012070006E-2</v>
      </c>
      <c r="F9" s="3">
        <f t="shared" si="1"/>
        <v>455.79360289680142</v>
      </c>
    </row>
    <row r="10" spans="1:6">
      <c r="A10" t="s">
        <v>1</v>
      </c>
      <c r="B10" s="1">
        <v>42133</v>
      </c>
      <c r="C10">
        <v>2000</v>
      </c>
      <c r="D10">
        <v>24000</v>
      </c>
      <c r="E10" s="2">
        <f t="shared" si="0"/>
        <v>3.7718768859384431E-2</v>
      </c>
      <c r="F10" s="3">
        <f t="shared" si="1"/>
        <v>905.25045262522633</v>
      </c>
    </row>
    <row r="11" spans="1:6">
      <c r="A11" t="s">
        <v>1</v>
      </c>
      <c r="B11" s="1">
        <v>42134</v>
      </c>
      <c r="C11">
        <v>4000</v>
      </c>
      <c r="D11">
        <v>24000</v>
      </c>
      <c r="E11" s="2">
        <f t="shared" si="0"/>
        <v>7.5437537718768863E-2</v>
      </c>
      <c r="F11" s="3">
        <f t="shared" si="1"/>
        <v>1810.5009052504527</v>
      </c>
    </row>
    <row r="12" spans="1:6">
      <c r="A12" t="s">
        <v>1</v>
      </c>
      <c r="B12" s="1">
        <v>42135</v>
      </c>
      <c r="C12">
        <v>3000</v>
      </c>
      <c r="D12">
        <v>24000</v>
      </c>
      <c r="E12" s="2">
        <f t="shared" si="0"/>
        <v>5.6578153289076644E-2</v>
      </c>
      <c r="F12" s="3">
        <f t="shared" si="1"/>
        <v>1357.8756789378394</v>
      </c>
    </row>
    <row r="13" spans="1:6">
      <c r="A13" t="s">
        <v>1</v>
      </c>
      <c r="B13" s="1">
        <v>42136</v>
      </c>
      <c r="C13">
        <v>1011</v>
      </c>
      <c r="D13">
        <v>24000</v>
      </c>
      <c r="E13" s="2">
        <f t="shared" si="0"/>
        <v>1.906683765841883E-2</v>
      </c>
      <c r="F13" s="3">
        <f t="shared" si="1"/>
        <v>457.6041038020519</v>
      </c>
    </row>
    <row r="14" spans="1:6">
      <c r="A14" t="s">
        <v>1</v>
      </c>
      <c r="B14" s="1">
        <v>42137</v>
      </c>
      <c r="C14">
        <v>7000</v>
      </c>
      <c r="D14">
        <v>24000</v>
      </c>
      <c r="E14" s="2">
        <f t="shared" si="0"/>
        <v>0.13201569100784549</v>
      </c>
      <c r="F14" s="3">
        <f t="shared" si="1"/>
        <v>3168.3765841882919</v>
      </c>
    </row>
    <row r="15" spans="1:6">
      <c r="A15" t="s">
        <v>1</v>
      </c>
      <c r="B15" s="1">
        <v>42138</v>
      </c>
      <c r="C15">
        <v>9000</v>
      </c>
      <c r="D15">
        <v>24000</v>
      </c>
      <c r="E15" s="2">
        <f t="shared" si="0"/>
        <v>0.16973445986722993</v>
      </c>
      <c r="F15" s="3">
        <f t="shared" si="1"/>
        <v>4073.6270368135183</v>
      </c>
    </row>
    <row r="16" spans="1:6">
      <c r="A16" t="s">
        <v>16</v>
      </c>
      <c r="C16">
        <f>SUM(C2:C15)</f>
        <v>53024</v>
      </c>
      <c r="D16" s="4">
        <f>SUM(D2:D15)</f>
        <v>336000</v>
      </c>
      <c r="E16" s="2">
        <f t="shared" si="0"/>
        <v>1</v>
      </c>
      <c r="F16" s="3" t="str">
        <f t="shared" si="1"/>
        <v/>
      </c>
    </row>
    <row r="17" spans="1:6">
      <c r="A17" t="s">
        <v>19</v>
      </c>
      <c r="B17" s="1">
        <v>42125</v>
      </c>
      <c r="C17">
        <v>1000</v>
      </c>
      <c r="D17">
        <v>30000</v>
      </c>
      <c r="E17" s="5">
        <f>C17/$C$31</f>
        <v>1.6945418806025792E-2</v>
      </c>
      <c r="F17" s="3">
        <f>IF(E17=1,"",D17*E17)</f>
        <v>508.36256418077375</v>
      </c>
    </row>
    <row r="18" spans="1:6">
      <c r="A18" t="s">
        <v>1</v>
      </c>
      <c r="B18" s="1">
        <v>42126</v>
      </c>
      <c r="C18">
        <v>3000</v>
      </c>
      <c r="D18">
        <v>30000</v>
      </c>
      <c r="E18" s="2">
        <f t="shared" ref="E18:E31" si="2">C18/$C$31</f>
        <v>5.0836256418077375E-2</v>
      </c>
      <c r="F18" s="3">
        <f t="shared" si="1"/>
        <v>1525.0876925423213</v>
      </c>
    </row>
    <row r="19" spans="1:6">
      <c r="A19" t="s">
        <v>2</v>
      </c>
      <c r="B19" s="1">
        <v>42127</v>
      </c>
      <c r="C19">
        <v>1002</v>
      </c>
      <c r="D19">
        <v>30000</v>
      </c>
      <c r="E19" s="2">
        <f t="shared" si="2"/>
        <v>1.6979309643637842E-2</v>
      </c>
      <c r="F19" s="3">
        <f t="shared" si="1"/>
        <v>509.37928930913529</v>
      </c>
    </row>
    <row r="20" spans="1:6">
      <c r="A20" t="s">
        <v>3</v>
      </c>
      <c r="B20" s="1">
        <v>42128</v>
      </c>
      <c r="C20">
        <v>5000</v>
      </c>
      <c r="D20">
        <v>30000</v>
      </c>
      <c r="E20" s="2">
        <f t="shared" si="2"/>
        <v>8.4727094030128958E-2</v>
      </c>
      <c r="F20" s="3">
        <f t="shared" si="1"/>
        <v>2541.8128209038687</v>
      </c>
    </row>
    <row r="21" spans="1:6">
      <c r="A21" t="s">
        <v>4</v>
      </c>
      <c r="B21" s="1">
        <v>42129</v>
      </c>
      <c r="C21">
        <v>1004</v>
      </c>
      <c r="D21">
        <v>30000</v>
      </c>
      <c r="E21" s="2">
        <f t="shared" si="2"/>
        <v>1.7013200481249893E-2</v>
      </c>
      <c r="F21" s="3">
        <f t="shared" si="1"/>
        <v>510.39601443749677</v>
      </c>
    </row>
    <row r="22" spans="1:6">
      <c r="A22" t="s">
        <v>5</v>
      </c>
      <c r="B22" s="1">
        <v>42130</v>
      </c>
      <c r="C22">
        <v>10000</v>
      </c>
      <c r="D22">
        <v>30000</v>
      </c>
      <c r="E22" s="2">
        <f t="shared" si="2"/>
        <v>0.16945418806025792</v>
      </c>
      <c r="F22" s="3">
        <f t="shared" si="1"/>
        <v>5083.6256418077373</v>
      </c>
    </row>
    <row r="23" spans="1:6">
      <c r="A23" t="s">
        <v>6</v>
      </c>
      <c r="B23" s="1">
        <v>42131</v>
      </c>
      <c r="C23">
        <v>8000</v>
      </c>
      <c r="D23">
        <v>30000</v>
      </c>
      <c r="E23" s="2">
        <f t="shared" si="2"/>
        <v>0.13556335044820633</v>
      </c>
      <c r="F23" s="3">
        <f t="shared" si="1"/>
        <v>4066.90051344619</v>
      </c>
    </row>
    <row r="24" spans="1:6">
      <c r="A24" t="s">
        <v>7</v>
      </c>
      <c r="B24" s="1">
        <v>42132</v>
      </c>
      <c r="C24">
        <v>1007</v>
      </c>
      <c r="D24">
        <v>30000</v>
      </c>
      <c r="E24" s="2">
        <f t="shared" si="2"/>
        <v>1.7064036737667973E-2</v>
      </c>
      <c r="F24" s="3">
        <f t="shared" si="1"/>
        <v>511.92110213003917</v>
      </c>
    </row>
    <row r="25" spans="1:6">
      <c r="A25" t="s">
        <v>8</v>
      </c>
      <c r="B25" s="1">
        <v>42133</v>
      </c>
      <c r="C25">
        <v>1500</v>
      </c>
      <c r="D25">
        <v>30000</v>
      </c>
      <c r="E25" s="2">
        <f t="shared" si="2"/>
        <v>2.5418128209038687E-2</v>
      </c>
      <c r="F25" s="3">
        <f t="shared" si="1"/>
        <v>762.54384627116065</v>
      </c>
    </row>
    <row r="26" spans="1:6">
      <c r="A26" t="s">
        <v>9</v>
      </c>
      <c r="B26" s="1">
        <v>42134</v>
      </c>
      <c r="C26">
        <v>6000</v>
      </c>
      <c r="D26">
        <v>30000</v>
      </c>
      <c r="E26" s="2">
        <f t="shared" si="2"/>
        <v>0.10167251283615475</v>
      </c>
      <c r="F26" s="3">
        <f t="shared" si="1"/>
        <v>3050.1753850846426</v>
      </c>
    </row>
    <row r="27" spans="1:6">
      <c r="A27" t="s">
        <v>10</v>
      </c>
      <c r="B27" s="1">
        <v>42135</v>
      </c>
      <c r="C27">
        <v>3000</v>
      </c>
      <c r="D27">
        <v>30000</v>
      </c>
      <c r="E27" s="2">
        <f t="shared" si="2"/>
        <v>5.0836256418077375E-2</v>
      </c>
      <c r="F27" s="3">
        <f t="shared" si="1"/>
        <v>1525.0876925423213</v>
      </c>
    </row>
    <row r="28" spans="1:6">
      <c r="A28" t="s">
        <v>11</v>
      </c>
      <c r="B28" s="1">
        <v>42136</v>
      </c>
      <c r="C28">
        <v>1500</v>
      </c>
      <c r="D28">
        <v>30000</v>
      </c>
      <c r="E28" s="2">
        <f t="shared" si="2"/>
        <v>2.5418128209038687E-2</v>
      </c>
      <c r="F28" s="3">
        <f t="shared" si="1"/>
        <v>762.54384627116065</v>
      </c>
    </row>
    <row r="29" spans="1:6">
      <c r="A29" t="s">
        <v>12</v>
      </c>
      <c r="B29" s="1">
        <v>42137</v>
      </c>
      <c r="C29">
        <v>8000</v>
      </c>
      <c r="D29">
        <v>30000</v>
      </c>
      <c r="E29" s="2">
        <f t="shared" si="2"/>
        <v>0.13556335044820633</v>
      </c>
      <c r="F29" s="3">
        <f t="shared" si="1"/>
        <v>4066.90051344619</v>
      </c>
    </row>
    <row r="30" spans="1:6">
      <c r="A30" t="s">
        <v>13</v>
      </c>
      <c r="B30" s="1">
        <v>42138</v>
      </c>
      <c r="C30">
        <v>9000</v>
      </c>
      <c r="D30">
        <v>30000</v>
      </c>
      <c r="E30" s="2">
        <f t="shared" si="2"/>
        <v>0.15250876925423212</v>
      </c>
      <c r="F30" s="3">
        <f t="shared" si="1"/>
        <v>4575.2630776269634</v>
      </c>
    </row>
    <row r="31" spans="1:6">
      <c r="A31" t="s">
        <v>16</v>
      </c>
      <c r="C31">
        <f>SUM(C17:C30)</f>
        <v>59013</v>
      </c>
      <c r="D31" s="4">
        <f>SUM(D17:D30)</f>
        <v>420000</v>
      </c>
      <c r="E31" s="2">
        <f t="shared" si="2"/>
        <v>1</v>
      </c>
      <c r="F31" s="3" t="str">
        <f t="shared" si="1"/>
        <v/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2015-06-05T18:40:49Z</dcterms:created>
  <dcterms:modified xsi:type="dcterms:W3CDTF">2015-06-05T18:59:52Z</dcterms:modified>
</cp:coreProperties>
</file>