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C:\Мои\Стереть\"/>
    </mc:Choice>
  </mc:AlternateContent>
  <bookViews>
    <workbookView xWindow="0" yWindow="0" windowWidth="28800" windowHeight="12720"/>
  </bookViews>
  <sheets>
    <sheet name="Лист1" sheetId="1" r:id="rId1"/>
  </sheets>
  <calcPr calcId="145621"/>
  <pivotCaches>
    <pivotCache cacheId="3" r:id="rId2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<sst xmlns="http://schemas.openxmlformats.org/spreadsheetml/2006/main" count="84" uniqueCount="47">
  <si>
    <t>КМ 999 77</t>
  </si>
  <si>
    <t>Александров Иван Александрович</t>
  </si>
  <si>
    <t>27:31</t>
  </si>
  <si>
    <t>25:15</t>
  </si>
  <si>
    <t>23:55</t>
  </si>
  <si>
    <t>24:47</t>
  </si>
  <si>
    <t>21:33</t>
  </si>
  <si>
    <t>26:02</t>
  </si>
  <si>
    <t>ВН 122 77</t>
  </si>
  <si>
    <t xml:space="preserve">Андриенко Денис Викторович </t>
  </si>
  <si>
    <t>0:00</t>
  </si>
  <si>
    <t>24:16</t>
  </si>
  <si>
    <t>24:29</t>
  </si>
  <si>
    <t>24:18</t>
  </si>
  <si>
    <t>22:44</t>
  </si>
  <si>
    <t>25:17</t>
  </si>
  <si>
    <t>22:51</t>
  </si>
  <si>
    <t>23:14</t>
  </si>
  <si>
    <t>26:41</t>
  </si>
  <si>
    <t>имеем выгрузку из 1С</t>
  </si>
  <si>
    <t>используемые столбцы А, D, V</t>
  </si>
  <si>
    <t>Необходимо чтобы столбец А был расположен в графике по горизонтале</t>
  </si>
  <si>
    <t>столбец V по вертикале</t>
  </si>
  <si>
    <t>Данные "линии" соответствовали столбцу D</t>
  </si>
  <si>
    <t>Как то так…</t>
  </si>
  <si>
    <t>a</t>
  </si>
  <si>
    <t>s</t>
  </si>
  <si>
    <t>d</t>
  </si>
  <si>
    <t>f</t>
  </si>
  <si>
    <t>g</t>
  </si>
  <si>
    <t>t</t>
  </si>
  <si>
    <t>r</t>
  </si>
  <si>
    <t>e</t>
  </si>
  <si>
    <t>w</t>
  </si>
  <si>
    <t>q</t>
  </si>
  <si>
    <t>z</t>
  </si>
  <si>
    <t>x</t>
  </si>
  <si>
    <t>c</t>
  </si>
  <si>
    <t>v</t>
  </si>
  <si>
    <t>b</t>
  </si>
  <si>
    <t>n</t>
  </si>
  <si>
    <t>h</t>
  </si>
  <si>
    <t>y</t>
  </si>
  <si>
    <t>u</t>
  </si>
  <si>
    <t>j</t>
  </si>
  <si>
    <t>m</t>
  </si>
  <si>
    <t>Сумма по полю 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</si>
</sst>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0.0"/>
  </numFmts>
  <fonts count="3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0">
    <xf numFmtId="0" fontId="0" fillId="0" borderId="0" xfId="0"/>
    <xf numFmtId="1" fontId="1" fillId="2" borderId="2" xfId="1" applyNumberFormat="1" applyFont="1" applyFill="1" applyBorder="1" applyAlignment="1">
      <alignment horizontal="left"/>
    </xf>
    <xf numFmtId="0" fontId="1" fillId="2" borderId="2" xfId="1" applyNumberFormat="1" applyFont="1" applyFill="1" applyBorder="1" applyAlignment="1">
      <alignment horizontal="left"/>
    </xf>
    <xf numFmtId="1" fontId="1" fillId="2" borderId="2" xfId="1" applyNumberFormat="1" applyFont="1" applyFill="1" applyBorder="1" applyAlignment="1">
      <alignment horizontal="right"/>
    </xf>
    <xf numFmtId="3" fontId="1" fillId="2" borderId="2" xfId="1" applyNumberFormat="1" applyFont="1" applyFill="1" applyBorder="1" applyAlignment="1">
      <alignment horizontal="right"/>
    </xf>
    <xf numFmtId="1" fontId="1" fillId="2" borderId="3" xfId="1" applyNumberFormat="1" applyFont="1" applyFill="1" applyBorder="1" applyAlignment="1">
      <alignment horizontal="right"/>
    </xf>
    <xf numFmtId="3" fontId="1" fillId="2" borderId="3" xfId="1" applyNumberFormat="1" applyFont="1" applyFill="1" applyBorder="1" applyAlignment="1">
      <alignment horizontal="right"/>
    </xf>
    <xf numFmtId="4" fontId="1" fillId="2" borderId="3" xfId="1" applyNumberFormat="1" applyFont="1" applyFill="1" applyBorder="1" applyAlignment="1">
      <alignment horizontal="right"/>
    </xf>
    <xf numFmtId="0" fontId="1" fillId="2" borderId="3" xfId="1" applyNumberFormat="1" applyFont="1" applyFill="1" applyBorder="1" applyAlignment="1">
      <alignment horizontal="left"/>
    </xf>
    <xf numFmtId="164" fontId="1" fillId="2" borderId="2" xfId="1" applyNumberFormat="1" applyFont="1" applyFill="1" applyBorder="1" applyAlignment="1">
      <alignment horizontal="right"/>
    </xf>
    <xf numFmtId="165" fontId="1" fillId="2" borderId="2" xfId="1" applyNumberFormat="1" applyFont="1" applyFill="1" applyBorder="1" applyAlignment="1">
      <alignment horizontal="right"/>
    </xf>
    <xf numFmtId="164" fontId="1" fillId="2" borderId="3" xfId="1" applyNumberFormat="1" applyFont="1" applyFill="1" applyBorder="1" applyAlignment="1">
      <alignment horizontal="right"/>
    </xf>
    <xf numFmtId="0" fontId="1" fillId="2" borderId="2" xfId="1" applyNumberFormat="1" applyFont="1" applyFill="1" applyBorder="1" applyAlignment="1">
      <alignment horizontal="right"/>
    </xf>
    <xf numFmtId="165" fontId="1" fillId="2" borderId="3" xfId="1" applyNumberFormat="1" applyFont="1" applyFill="1" applyBorder="1" applyAlignment="1">
      <alignment horizontal="right"/>
    </xf>
    <xf numFmtId="1" fontId="1" fillId="3" borderId="1" xfId="1" applyNumberFormat="1" applyFont="1" applyFill="1" applyBorder="1" applyAlignment="1">
      <alignment horizontal="right"/>
    </xf>
    <xf numFmtId="0" fontId="1" fillId="3" borderId="2" xfId="1" applyNumberFormat="1" applyFont="1" applyFill="1" applyBorder="1" applyAlignment="1">
      <alignment horizontal="left" wrapText="1"/>
    </xf>
    <xf numFmtId="4" fontId="2" fillId="3" borderId="3" xfId="1" applyNumberFormat="1" applyFont="1" applyFill="1" applyBorder="1" applyAlignment="1">
      <alignment horizontal="center"/>
    </xf>
    <xf numFmtId="0" fontId="0" fillId="0" borderId="0" xfId="0" pivotButton="1"/>
    <xf numFmtId="0" fontId="0" fillId="0" borderId="0" xfId="0" applyNumberFormat="1"/>
    <xf numFmtId="1" fontId="0" fillId="0" borderId="0" xfId="0" applyNumberFormat="1"/>
  </cellXfs>
  <cellStyles count="2">
    <cellStyle name="Обычный" xfId="0" builtinId="0"/>
    <cellStyle name="Обычный_1С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pivotCacheDefinition" Target="pivotCache/pivotCacheDefinition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[0755555_2.xlsx]Лист1!СводнаяТаблица1</c:name>
    <c:fmtId val="0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7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3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4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6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</c:pivotFmt>
      <c:pivotFmt>
        <c:idx val="17"/>
        <c:spPr>
          <a:ln w="28575" cap="rnd">
            <a:solidFill>
              <a:schemeClr val="accent1">
                <a:lumMod val="75000"/>
              </a:schemeClr>
            </a:solidFill>
            <a:round/>
          </a:ln>
          <a:effectLst/>
        </c:spPr>
        <c:marker>
          <c:symbol val="none"/>
        </c:marker>
      </c:pivotFmt>
      <c:pivotFmt>
        <c:idx val="18"/>
        <c:spPr>
          <a:ln w="28575" cap="rnd">
            <a:solidFill>
              <a:schemeClr val="accent6">
                <a:lumMod val="60000"/>
                <a:lumOff val="40000"/>
              </a:schemeClr>
            </a:solidFill>
            <a:round/>
          </a:ln>
          <a:effectLst/>
        </c:spPr>
        <c:marker>
          <c:symbol val="none"/>
        </c:marker>
      </c:pivotFmt>
    </c:pivotFmts>
    <c:plotArea>
      <c:layout/>
      <c:lineChart>
        <c:grouping val="standard"/>
        <c:varyColors val="0"/>
        <c:ser>
          <c:idx val="0"/>
          <c:order val="0"/>
          <c:tx>
            <c:strRef>
              <c:f>Лист1!$Y$1:$Y$2</c:f>
              <c:strCache>
                <c:ptCount val="1"/>
                <c:pt idx="0">
                  <c:v>Александров Иван Александрович</c:v>
                </c:pt>
              </c:strCache>
            </c:strRef>
          </c:tx>
          <c:spPr>
            <a:ln w="28575" cap="rnd">
              <a:solidFill>
                <a:schemeClr val="accent1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Лист1!$X$3:$X$19</c:f>
              <c:strCache>
                <c:ptCount val="17"/>
                <c:pt idx="0">
                  <c:v>48</c:v>
                </c:pt>
                <c:pt idx="1">
                  <c:v>84</c:v>
                </c:pt>
                <c:pt idx="2">
                  <c:v>120</c:v>
                </c:pt>
                <c:pt idx="3">
                  <c:v>157</c:v>
                </c:pt>
                <c:pt idx="4">
                  <c:v>192</c:v>
                </c:pt>
                <c:pt idx="5">
                  <c:v>222</c:v>
                </c:pt>
                <c:pt idx="6">
                  <c:v>304</c:v>
                </c:pt>
                <c:pt idx="7">
                  <c:v>315</c:v>
                </c:pt>
                <c:pt idx="8">
                  <c:v>343</c:v>
                </c:pt>
                <c:pt idx="9">
                  <c:v>360</c:v>
                </c:pt>
                <c:pt idx="10">
                  <c:v>376</c:v>
                </c:pt>
                <c:pt idx="11">
                  <c:v>397</c:v>
                </c:pt>
                <c:pt idx="12">
                  <c:v>415</c:v>
                </c:pt>
                <c:pt idx="13">
                  <c:v>429</c:v>
                </c:pt>
                <c:pt idx="14">
                  <c:v>441</c:v>
                </c:pt>
                <c:pt idx="15">
                  <c:v>455</c:v>
                </c:pt>
                <c:pt idx="16">
                  <c:v>474</c:v>
                </c:pt>
              </c:strCache>
            </c:strRef>
          </c:cat>
          <c:val>
            <c:numRef>
              <c:f>Лист1!$Y$3:$Y$19</c:f>
              <c:numCache>
                <c:formatCode>General</c:formatCode>
                <c:ptCount val="17"/>
                <c:pt idx="7">
                  <c:v>6311.62</c:v>
                </c:pt>
                <c:pt idx="9">
                  <c:v>5461.5</c:v>
                </c:pt>
                <c:pt idx="11">
                  <c:v>4860.5</c:v>
                </c:pt>
                <c:pt idx="13">
                  <c:v>4063.5</c:v>
                </c:pt>
                <c:pt idx="15">
                  <c:v>6056.2</c:v>
                </c:pt>
                <c:pt idx="16">
                  <c:v>4818.8999999999996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Лист1!$Z$1:$Z$2</c:f>
              <c:strCache>
                <c:ptCount val="1"/>
                <c:pt idx="0">
                  <c:v>Андриенко Денис Викторович </c:v>
                </c:pt>
              </c:strCache>
            </c:strRef>
          </c:tx>
          <c:spPr>
            <a:ln w="28575" cap="rnd">
              <a:solidFill>
                <a:schemeClr val="accent6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Лист1!$X$3:$X$19</c:f>
              <c:strCache>
                <c:ptCount val="17"/>
                <c:pt idx="0">
                  <c:v>48</c:v>
                </c:pt>
                <c:pt idx="1">
                  <c:v>84</c:v>
                </c:pt>
                <c:pt idx="2">
                  <c:v>120</c:v>
                </c:pt>
                <c:pt idx="3">
                  <c:v>157</c:v>
                </c:pt>
                <c:pt idx="4">
                  <c:v>192</c:v>
                </c:pt>
                <c:pt idx="5">
                  <c:v>222</c:v>
                </c:pt>
                <c:pt idx="6">
                  <c:v>304</c:v>
                </c:pt>
                <c:pt idx="7">
                  <c:v>315</c:v>
                </c:pt>
                <c:pt idx="8">
                  <c:v>343</c:v>
                </c:pt>
                <c:pt idx="9">
                  <c:v>360</c:v>
                </c:pt>
                <c:pt idx="10">
                  <c:v>376</c:v>
                </c:pt>
                <c:pt idx="11">
                  <c:v>397</c:v>
                </c:pt>
                <c:pt idx="12">
                  <c:v>415</c:v>
                </c:pt>
                <c:pt idx="13">
                  <c:v>429</c:v>
                </c:pt>
                <c:pt idx="14">
                  <c:v>441</c:v>
                </c:pt>
                <c:pt idx="15">
                  <c:v>455</c:v>
                </c:pt>
                <c:pt idx="16">
                  <c:v>474</c:v>
                </c:pt>
              </c:strCache>
            </c:strRef>
          </c:cat>
          <c:val>
            <c:numRef>
              <c:f>Лист1!$Z$3:$Z$19</c:f>
              <c:numCache>
                <c:formatCode>General</c:formatCode>
                <c:ptCount val="17"/>
                <c:pt idx="0">
                  <c:v>4523.3999999999996</c:v>
                </c:pt>
                <c:pt idx="1">
                  <c:v>3504.56</c:v>
                </c:pt>
                <c:pt idx="2">
                  <c:v>4300</c:v>
                </c:pt>
                <c:pt idx="3">
                  <c:v>4587.5</c:v>
                </c:pt>
                <c:pt idx="4">
                  <c:v>4302.8</c:v>
                </c:pt>
                <c:pt idx="5">
                  <c:v>2221.8000000000002</c:v>
                </c:pt>
                <c:pt idx="6">
                  <c:v>6541</c:v>
                </c:pt>
                <c:pt idx="8">
                  <c:v>4920</c:v>
                </c:pt>
                <c:pt idx="10">
                  <c:v>6675</c:v>
                </c:pt>
                <c:pt idx="12">
                  <c:v>2309.1999999999998</c:v>
                </c:pt>
                <c:pt idx="14">
                  <c:v>6259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75216320"/>
        <c:axId val="475215200"/>
      </c:lineChart>
      <c:catAx>
        <c:axId val="475216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5215200"/>
        <c:crosses val="autoZero"/>
        <c:auto val="1"/>
        <c:lblAlgn val="ctr"/>
        <c:lblOffset val="100"/>
        <c:noMultiLvlLbl val="0"/>
      </c:catAx>
      <c:valAx>
        <c:axId val="4752152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475216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span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</c14:pivotOptions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280986</xdr:colOff>
      <xdr:row>13</xdr:row>
      <xdr:rowOff>133350</xdr:rowOff>
    </xdr:from>
    <xdr:to>
      <xdr:col>25</xdr:col>
      <xdr:colOff>723899</xdr:colOff>
      <xdr:row>30</xdr:row>
      <xdr:rowOff>123825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_Boroda_" refreshedDate="42172.480670254627" createdVersion="5" refreshedVersion="5" minRefreshableVersion="3" recordCount="17">
  <cacheSource type="worksheet">
    <worksheetSource ref="A1:V18" sheet="Лист1"/>
  </cacheSource>
  <cacheFields count="22">
    <cacheField name="a" numFmtId="1">
      <sharedItems containsSemiMixedTypes="0" containsString="0" containsNumber="1" containsInteger="1" minValue="48" maxValue="474" count="17">
        <n v="315"/>
        <n v="360"/>
        <n v="397"/>
        <n v="429"/>
        <n v="455"/>
        <n v="474"/>
        <n v="48"/>
        <n v="84"/>
        <n v="120"/>
        <n v="157"/>
        <n v="192"/>
        <n v="222"/>
        <n v="304"/>
        <n v="343"/>
        <n v="376"/>
        <n v="415"/>
        <n v="441"/>
      </sharedItems>
    </cacheField>
    <cacheField name="s" numFmtId="1">
      <sharedItems containsSemiMixedTypes="0" containsString="0" containsNumber="1" containsInteger="1" minValue="1098" maxValue="1136"/>
    </cacheField>
    <cacheField name="d" numFmtId="0">
      <sharedItems/>
    </cacheField>
    <cacheField name="f" numFmtId="0">
      <sharedItems count="2">
        <s v="Александров Иван Александрович"/>
        <s v="Андриенко Денис Викторович "/>
      </sharedItems>
    </cacheField>
    <cacheField name="g" numFmtId="1">
      <sharedItems containsSemiMixedTypes="0" containsString="0" containsNumber="1" containsInteger="1" minValue="1" maxValue="1"/>
    </cacheField>
    <cacheField name="t" numFmtId="0">
      <sharedItems/>
    </cacheField>
    <cacheField name="r" numFmtId="1">
      <sharedItems containsSemiMixedTypes="0" containsString="0" containsNumber="1" containsInteger="1" minValue="106" maxValue="470"/>
    </cacheField>
    <cacheField name="e" numFmtId="0">
      <sharedItems containsString="0" containsBlank="1" containsNumber="1" containsInteger="1" minValue="9" maxValue="30"/>
    </cacheField>
    <cacheField name="e2" numFmtId="1">
      <sharedItems containsSemiMixedTypes="0" containsString="0" containsNumber="1" containsInteger="1" minValue="8" maxValue="24"/>
    </cacheField>
    <cacheField name="w" numFmtId="0">
      <sharedItems containsString="0" containsBlank="1" containsNumber="1" containsInteger="1" minValue="277" maxValue="2480"/>
    </cacheField>
    <cacheField name="q" numFmtId="0">
      <sharedItems containsString="0" containsBlank="1" containsNumber="1" containsInteger="1" minValue="0" maxValue="1520"/>
    </cacheField>
    <cacheField name="z" numFmtId="0">
      <sharedItems containsString="0" containsBlank="1" containsNumber="1" containsInteger="1" minValue="0" maxValue="0"/>
    </cacheField>
    <cacheField name="x" numFmtId="0">
      <sharedItems containsString="0" containsBlank="1" containsNumber="1" containsInteger="1" minValue="277" maxValue="3329"/>
    </cacheField>
    <cacheField name="c" numFmtId="0">
      <sharedItems containsSemiMixedTypes="0" containsString="0" containsNumber="1" minValue="536" maxValue="5608"/>
    </cacheField>
    <cacheField name="v" numFmtId="0">
      <sharedItems containsSemiMixedTypes="0" containsString="0" containsNumber="1" minValue="-333" maxValue="1592.2"/>
    </cacheField>
    <cacheField name="b" numFmtId="0">
      <sharedItems containsSemiMixedTypes="0" containsString="0" containsNumber="1" minValue="0" maxValue="4132.5"/>
    </cacheField>
    <cacheField name="n" numFmtId="0">
      <sharedItems containsSemiMixedTypes="0" containsString="0" containsNumber="1" minValue="2032.2" maxValue="6675"/>
    </cacheField>
    <cacheField name="h" numFmtId="0">
      <sharedItems containsNonDate="0" containsString="0" containsBlank="1"/>
    </cacheField>
    <cacheField name="y" numFmtId="0">
      <sharedItems containsNonDate="0" containsString="0" containsBlank="1"/>
    </cacheField>
    <cacheField name="u" numFmtId="0">
      <sharedItems containsNonDate="0" containsString="0" containsBlank="1"/>
    </cacheField>
    <cacheField name="j" numFmtId="0">
      <sharedItems containsNonDate="0" containsString="0" containsBlank="1"/>
    </cacheField>
    <cacheField name="m" numFmtId="4">
      <sharedItems containsSemiMixedTypes="0" containsString="0" containsNumber="1" minValue="2221.8000000000002" maxValue="66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7">
  <r>
    <x v="0"/>
    <n v="1136"/>
    <s v="КМ 999 77"/>
    <x v="0"/>
    <n v="1"/>
    <s v="27:31"/>
    <n v="386"/>
    <n v="9"/>
    <n v="12"/>
    <n v="2480"/>
    <n v="0"/>
    <n v="0"/>
    <n v="2480"/>
    <n v="698"/>
    <n v="742"/>
    <n v="2391.62"/>
    <n v="3831.62"/>
    <m/>
    <m/>
    <m/>
    <m/>
    <n v="6311.62"/>
  </r>
  <r>
    <x v="1"/>
    <n v="1136"/>
    <s v="КМ 999 77"/>
    <x v="0"/>
    <n v="1"/>
    <s v="25:15"/>
    <n v="412"/>
    <n v="29"/>
    <n v="19"/>
    <n v="400"/>
    <n v="0"/>
    <n v="0"/>
    <n v="400"/>
    <n v="3164.2"/>
    <n v="-2.7"/>
    <n v="1900"/>
    <n v="5061.5"/>
    <m/>
    <m/>
    <m/>
    <m/>
    <n v="5461.5"/>
  </r>
  <r>
    <x v="2"/>
    <n v="1136"/>
    <s v="КМ 999 77"/>
    <x v="0"/>
    <n v="1"/>
    <s v="23:55"/>
    <n v="445"/>
    <n v="29"/>
    <n v="19"/>
    <n v="1158"/>
    <n v="0"/>
    <n v="0"/>
    <n v="1158"/>
    <n v="2700.2"/>
    <n v="-100.2"/>
    <n v="1102.5"/>
    <n v="3702.5"/>
    <m/>
    <m/>
    <m/>
    <m/>
    <n v="4860.5"/>
  </r>
  <r>
    <x v="3"/>
    <n v="1136"/>
    <s v="КМ 999 77"/>
    <x v="0"/>
    <n v="1"/>
    <s v="24:47"/>
    <n v="470"/>
    <n v="29"/>
    <n v="24"/>
    <m/>
    <m/>
    <m/>
    <m/>
    <n v="2381.4"/>
    <n v="107.1"/>
    <n v="1575"/>
    <n v="4063.5"/>
    <m/>
    <m/>
    <m/>
    <m/>
    <n v="4063.5"/>
  </r>
  <r>
    <x v="4"/>
    <n v="1136"/>
    <s v="КМ 999 77"/>
    <x v="0"/>
    <n v="1"/>
    <s v="21:33"/>
    <n v="365"/>
    <n v="29"/>
    <n v="15"/>
    <n v="1670"/>
    <n v="0"/>
    <n v="0"/>
    <n v="1670"/>
    <n v="1150.8"/>
    <n v="1592.2"/>
    <n v="1643.2"/>
    <n v="4386.2"/>
    <m/>
    <m/>
    <m/>
    <m/>
    <n v="6056.2"/>
  </r>
  <r>
    <x v="5"/>
    <n v="1136"/>
    <s v="КМ 999 77"/>
    <x v="0"/>
    <n v="1"/>
    <s v="26:02"/>
    <n v="280"/>
    <n v="29"/>
    <n v="16"/>
    <n v="881"/>
    <n v="0"/>
    <n v="0"/>
    <n v="881"/>
    <n v="1404.2"/>
    <n v="10.8"/>
    <n v="2522.9"/>
    <n v="3937.9"/>
    <m/>
    <m/>
    <m/>
    <m/>
    <n v="4818.8999999999996"/>
  </r>
  <r>
    <x v="6"/>
    <n v="1098"/>
    <s v="ВН 122 77"/>
    <x v="1"/>
    <n v="1"/>
    <s v="0:00"/>
    <n v="277"/>
    <n v="28"/>
    <n v="9"/>
    <m/>
    <m/>
    <m/>
    <m/>
    <n v="1940"/>
    <n v="60"/>
    <n v="2523.4"/>
    <n v="4523.3999999999996"/>
    <m/>
    <m/>
    <m/>
    <m/>
    <n v="4523.3999999999996"/>
  </r>
  <r>
    <x v="7"/>
    <n v="1098"/>
    <s v="ВН 122 77"/>
    <x v="1"/>
    <n v="1"/>
    <s v="24:16"/>
    <n v="318"/>
    <n v="28"/>
    <n v="9"/>
    <m/>
    <m/>
    <m/>
    <m/>
    <n v="802"/>
    <n v="338"/>
    <n v="2364.56"/>
    <n v="3504.56"/>
    <m/>
    <m/>
    <m/>
    <m/>
    <n v="3504.56"/>
  </r>
  <r>
    <x v="8"/>
    <n v="1098"/>
    <s v="ВН 122 77"/>
    <x v="1"/>
    <n v="1"/>
    <s v="24:29"/>
    <n v="294"/>
    <n v="29"/>
    <n v="10"/>
    <n v="1775"/>
    <n v="450"/>
    <n v="0"/>
    <n v="2225"/>
    <n v="1968"/>
    <n v="107"/>
    <n v="0"/>
    <n v="2075"/>
    <m/>
    <m/>
    <m/>
    <m/>
    <n v="4300"/>
  </r>
  <r>
    <x v="9"/>
    <n v="1098"/>
    <s v="ВН 122 77"/>
    <x v="1"/>
    <n v="1"/>
    <s v="24:18"/>
    <n v="319"/>
    <n v="29"/>
    <n v="9"/>
    <m/>
    <m/>
    <m/>
    <m/>
    <n v="536"/>
    <n v="-81"/>
    <n v="4132.5"/>
    <n v="4587.5"/>
    <m/>
    <m/>
    <m/>
    <m/>
    <n v="4587.5"/>
  </r>
  <r>
    <x v="10"/>
    <n v="1098"/>
    <s v="ВН 122 77"/>
    <x v="1"/>
    <n v="1"/>
    <s v="22:44"/>
    <n v="314"/>
    <n v="24"/>
    <n v="9"/>
    <m/>
    <m/>
    <m/>
    <m/>
    <n v="3410.8"/>
    <n v="892"/>
    <n v="0"/>
    <n v="4302.8"/>
    <m/>
    <m/>
    <m/>
    <m/>
    <n v="4302.8"/>
  </r>
  <r>
    <x v="11"/>
    <n v="1098"/>
    <s v="ВН 122 77"/>
    <x v="1"/>
    <n v="1"/>
    <s v="24:16"/>
    <n v="106"/>
    <m/>
    <n v="8"/>
    <m/>
    <m/>
    <m/>
    <m/>
    <n v="1446"/>
    <n v="-66"/>
    <n v="841.8"/>
    <n v="2221.8000000000002"/>
    <m/>
    <m/>
    <m/>
    <m/>
    <n v="2221.8000000000002"/>
  </r>
  <r>
    <x v="12"/>
    <n v="1098"/>
    <s v="ВН 122 77"/>
    <x v="1"/>
    <n v="1"/>
    <s v="25:17"/>
    <n v="371"/>
    <n v="30"/>
    <n v="12"/>
    <n v="1131"/>
    <n v="0"/>
    <n v="0"/>
    <n v="1131"/>
    <n v="3034"/>
    <n v="-249"/>
    <n v="2625"/>
    <n v="5410"/>
    <m/>
    <m/>
    <m/>
    <m/>
    <n v="6541"/>
  </r>
  <r>
    <x v="13"/>
    <n v="1098"/>
    <s v="ВН 122 77"/>
    <x v="1"/>
    <n v="1"/>
    <s v="22:51"/>
    <n v="395"/>
    <n v="29"/>
    <n v="9"/>
    <n v="840"/>
    <n v="0"/>
    <n v="0"/>
    <n v="840"/>
    <n v="2138"/>
    <n v="-138"/>
    <n v="2080"/>
    <n v="4080"/>
    <m/>
    <m/>
    <m/>
    <m/>
    <n v="4920"/>
  </r>
  <r>
    <x v="14"/>
    <n v="1098"/>
    <s v="ВН 122 77"/>
    <x v="1"/>
    <n v="1"/>
    <s v="0:00"/>
    <n v="383"/>
    <n v="29"/>
    <n v="24"/>
    <m/>
    <m/>
    <m/>
    <m/>
    <n v="5608"/>
    <n v="-333"/>
    <n v="1400"/>
    <n v="6675"/>
    <m/>
    <m/>
    <m/>
    <m/>
    <n v="6675"/>
  </r>
  <r>
    <x v="15"/>
    <n v="1098"/>
    <s v="ВН 122 77"/>
    <x v="1"/>
    <n v="1"/>
    <s v="23:14"/>
    <n v="274"/>
    <n v="29"/>
    <n v="10"/>
    <n v="277"/>
    <n v="0"/>
    <n v="0"/>
    <n v="277"/>
    <n v="1697.2"/>
    <n v="-15"/>
    <n v="350"/>
    <n v="2032.2"/>
    <m/>
    <m/>
    <m/>
    <m/>
    <n v="2309.1999999999998"/>
  </r>
  <r>
    <x v="16"/>
    <n v="1098"/>
    <s v="ВН 122 77"/>
    <x v="1"/>
    <n v="1"/>
    <s v="26:41"/>
    <n v="371"/>
    <n v="29"/>
    <n v="16"/>
    <n v="1809"/>
    <n v="1520"/>
    <n v="0"/>
    <n v="3329"/>
    <n v="1866"/>
    <n v="1064"/>
    <n v="0"/>
    <n v="2930"/>
    <m/>
    <m/>
    <m/>
    <m/>
    <n v="62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3" applyNumberFormats="0" applyBorderFormats="0" applyFontFormats="0" applyPatternFormats="0" applyAlignmentFormats="0" applyWidthHeightFormats="1" dataCaption="Значения" updatedVersion="5" minRefreshableVersion="3" useAutoFormatting="1" rowGrandTotals="0" colGrandTotals="0" itemPrintTitles="1" createdVersion="5" indent="0" compact="0" compactData="0" multipleFieldFilters="0" chartFormat="2">
  <location ref="X1:Z19" firstHeaderRow="1" firstDataRow="2" firstDataCol="1"/>
  <pivotFields count="22">
    <pivotField axis="axisRow" compact="0" numFmtId="1" outline="0" showAll="0" defaultSubtotal="0">
      <items count="17">
        <item x="6"/>
        <item x="7"/>
        <item x="8"/>
        <item x="9"/>
        <item x="10"/>
        <item x="11"/>
        <item x="12"/>
        <item x="0"/>
        <item x="13"/>
        <item x="1"/>
        <item x="14"/>
        <item x="2"/>
        <item x="15"/>
        <item x="3"/>
        <item x="16"/>
        <item x="4"/>
        <item x="5"/>
      </items>
    </pivotField>
    <pivotField compact="0" numFmtId="1" outline="0" showAll="0" defaultSubtotal="0"/>
    <pivotField compact="0" outline="0" showAll="0" defaultSubtotal="0"/>
    <pivotField axis="axisCol" compact="0" outline="0" showAll="0" defaultSubtotal="0">
      <items count="2">
        <item x="0"/>
        <item x="1"/>
      </items>
    </pivotField>
    <pivotField compact="0" numFmtId="1" outline="0" showAll="0" defaultSubtotal="0"/>
    <pivotField compact="0" outline="0" showAll="0" defaultSubtotal="0"/>
    <pivotField compact="0" numFmtId="1" outline="0" showAll="0" defaultSubtotal="0"/>
    <pivotField compact="0" outline="0" showAll="0" defaultSubtotal="0"/>
    <pivotField compact="0" numFmtId="1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numFmtId="4" outline="0" showAll="0" defaultSubtotal="0"/>
  </pivotFields>
  <rowFields count="1">
    <field x="0"/>
  </rowFields>
  <rowItems count="1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</rowItems>
  <colFields count="1">
    <field x="3"/>
  </colFields>
  <colItems count="2">
    <i>
      <x/>
    </i>
    <i>
      <x v="1"/>
    </i>
  </colItems>
  <dataFields count="1">
    <dataField name="Сумма по полю m" fld="21" baseField="0" baseItem="0"/>
  </dataFields>
  <chartFormats count="35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9"/>
          </reference>
          <reference field="3" count="1" selected="0">
            <x v="0"/>
          </reference>
        </references>
      </pivotArea>
    </chartFormat>
    <chartFormat chart="0" format="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1"/>
          </reference>
          <reference field="3" count="1" selected="0">
            <x v="0"/>
          </reference>
        </references>
      </pivotArea>
    </chartFormat>
    <chartFormat chart="0" format="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3"/>
          </reference>
          <reference field="3" count="1" selected="0">
            <x v="0"/>
          </reference>
        </references>
      </pivotArea>
    </chartFormat>
    <chartFormat chart="0" format="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5"/>
          </reference>
          <reference field="3" count="1" selected="0">
            <x v="0"/>
          </reference>
        </references>
      </pivotArea>
    </chartFormat>
    <chartFormat chart="0" format="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6"/>
          </reference>
          <reference field="3" count="1" selected="0">
            <x v="0"/>
          </reference>
        </references>
      </pivotArea>
    </chartFormat>
    <chartFormat chart="0" format="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0"/>
          </reference>
          <reference field="3" count="1" selected="0">
            <x v="1"/>
          </reference>
        </references>
      </pivotArea>
    </chartFormat>
    <chartFormat chart="0" format="7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"/>
          </reference>
          <reference field="3" count="1" selected="0">
            <x v="1"/>
          </reference>
        </references>
      </pivotArea>
    </chartFormat>
    <chartFormat chart="0" format="8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2"/>
          </reference>
          <reference field="3" count="1" selected="0">
            <x v="1"/>
          </reference>
        </references>
      </pivotArea>
    </chartFormat>
    <chartFormat chart="0" format="9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3"/>
          </reference>
          <reference field="3" count="1" selected="0">
            <x v="1"/>
          </reference>
        </references>
      </pivotArea>
    </chartFormat>
    <chartFormat chart="0" format="10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4"/>
          </reference>
          <reference field="3" count="1" selected="0">
            <x v="1"/>
          </reference>
        </references>
      </pivotArea>
    </chartFormat>
    <chartFormat chart="0" format="11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5"/>
          </reference>
          <reference field="3" count="1" selected="0">
            <x v="1"/>
          </reference>
        </references>
      </pivotArea>
    </chartFormat>
    <chartFormat chart="0" format="12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6"/>
          </reference>
          <reference field="3" count="1" selected="0">
            <x v="1"/>
          </reference>
        </references>
      </pivotArea>
    </chartFormat>
    <chartFormat chart="0" format="13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8"/>
          </reference>
          <reference field="3" count="1" selected="0">
            <x v="1"/>
          </reference>
        </references>
      </pivotArea>
    </chartFormat>
    <chartFormat chart="0" format="14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0"/>
          </reference>
          <reference field="3" count="1" selected="0">
            <x v="1"/>
          </reference>
        </references>
      </pivotArea>
    </chartFormat>
    <chartFormat chart="0" format="15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2"/>
          </reference>
          <reference field="3" count="1" selected="0">
            <x v="1"/>
          </reference>
        </references>
      </pivotArea>
    </chartFormat>
    <chartFormat chart="0" format="16" series="1">
      <pivotArea type="data" outline="0" fieldPosition="0">
        <references count="3">
          <reference field="4294967294" count="1" selected="0">
            <x v="0"/>
          </reference>
          <reference field="0" count="1" selected="0">
            <x v="14"/>
          </reference>
          <reference field="3" count="1" selected="0">
            <x v="1"/>
          </reference>
        </references>
      </pivotArea>
    </chartFormat>
    <chartFormat chart="0" format="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"/>
          </reference>
        </references>
      </pivotArea>
    </chartFormat>
    <chartFormat chart="0" format="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2"/>
          </reference>
        </references>
      </pivotArea>
    </chartFormat>
    <chartFormat chart="0" format="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3"/>
          </reference>
        </references>
      </pivotArea>
    </chartFormat>
    <chartFormat chart="0" format="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4"/>
          </reference>
        </references>
      </pivotArea>
    </chartFormat>
    <chartFormat chart="0" format="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5"/>
          </reference>
        </references>
      </pivotArea>
    </chartFormat>
    <chartFormat chart="0" format="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6"/>
          </reference>
        </references>
      </pivotArea>
    </chartFormat>
    <chartFormat chart="0" format="7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7"/>
          </reference>
        </references>
      </pivotArea>
    </chartFormat>
    <chartFormat chart="0" format="8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8"/>
          </reference>
        </references>
      </pivotArea>
    </chartFormat>
    <chartFormat chart="0" format="9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9"/>
          </reference>
        </references>
      </pivotArea>
    </chartFormat>
    <chartFormat chart="0" format="10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0"/>
          </reference>
        </references>
      </pivotArea>
    </chartFormat>
    <chartFormat chart="0" format="11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1"/>
          </reference>
        </references>
      </pivotArea>
    </chartFormat>
    <chartFormat chart="0" format="12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2"/>
          </reference>
        </references>
      </pivotArea>
    </chartFormat>
    <chartFormat chart="0" format="13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3"/>
          </reference>
        </references>
      </pivotArea>
    </chartFormat>
    <chartFormat chart="0" format="14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4"/>
          </reference>
        </references>
      </pivotArea>
    </chartFormat>
    <chartFormat chart="0" format="15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5"/>
          </reference>
        </references>
      </pivotArea>
    </chartFormat>
    <chartFormat chart="0" format="16" series="1">
      <pivotArea type="data" outline="0" fieldPosition="0">
        <references count="2">
          <reference field="4294967294" count="1" selected="0">
            <x v="0"/>
          </reference>
          <reference field="0" count="1" selected="0">
            <x v="16"/>
          </reference>
        </references>
      </pivotArea>
    </chartFormat>
    <chartFormat chart="0" format="17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0"/>
          </reference>
        </references>
      </pivotArea>
    </chartFormat>
    <chartFormat chart="0" format="18" series="1">
      <pivotArea type="data" outline="0" fieldPosition="0">
        <references count="2">
          <reference field="4294967294" count="1" selected="0">
            <x v="0"/>
          </reference>
          <reference field="3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6"/>
  <sheetViews>
    <sheetView tabSelected="1" topLeftCell="G1" workbookViewId="0">
      <selection activeCell="AA27" sqref="AA27"/>
    </sheetView>
  </sheetViews>
  <sheetFormatPr defaultRowHeight="12.75" customHeight="1" x14ac:dyDescent="0.25"/>
  <cols>
    <col min="1" max="1" width="3.5703125" bestFit="1" customWidth="1"/>
    <col min="2" max="2" width="4.42578125" bestFit="1" customWidth="1"/>
    <col min="3" max="3" width="8.28515625" bestFit="1" customWidth="1"/>
    <col min="4" max="4" width="27.5703125" bestFit="1" customWidth="1"/>
    <col min="5" max="5" width="1.85546875" bestFit="1" customWidth="1"/>
    <col min="6" max="6" width="4.85546875" bestFit="1" customWidth="1"/>
    <col min="7" max="7" width="3.5703125" bestFit="1" customWidth="1"/>
    <col min="8" max="9" width="2.7109375" bestFit="1" customWidth="1"/>
    <col min="10" max="11" width="4.85546875" bestFit="1" customWidth="1"/>
    <col min="12" max="12" width="1.85546875" bestFit="1" customWidth="1"/>
    <col min="13" max="13" width="4.85546875" bestFit="1" customWidth="1"/>
    <col min="14" max="15" width="6.140625" bestFit="1" customWidth="1"/>
    <col min="16" max="17" width="7" bestFit="1" customWidth="1"/>
    <col min="18" max="21" width="4.28515625" customWidth="1"/>
    <col min="22" max="22" width="7" bestFit="1" customWidth="1"/>
    <col min="24" max="24" width="17.85546875" customWidth="1"/>
    <col min="25" max="25" width="33.5703125" customWidth="1"/>
    <col min="26" max="26" width="29.85546875" customWidth="1"/>
    <col min="27" max="27" width="11.85546875" customWidth="1"/>
    <col min="28" max="30" width="7" customWidth="1"/>
    <col min="31" max="31" width="5" customWidth="1"/>
    <col min="32" max="32" width="8" customWidth="1"/>
    <col min="33" max="33" width="5" customWidth="1"/>
    <col min="34" max="34" width="7" customWidth="1"/>
    <col min="35" max="35" width="5" customWidth="1"/>
    <col min="36" max="38" width="7" customWidth="1"/>
    <col min="39" max="39" width="5" customWidth="1"/>
    <col min="40" max="41" width="7" customWidth="1"/>
    <col min="42" max="42" width="11.85546875" customWidth="1"/>
    <col min="43" max="43" width="34.5703125" bestFit="1" customWidth="1"/>
    <col min="44" max="44" width="11.85546875" bestFit="1" customWidth="1"/>
  </cols>
  <sheetData>
    <row r="1" spans="1:26" ht="12.75" customHeight="1" x14ac:dyDescent="0.25">
      <c r="A1" t="s">
        <v>25</v>
      </c>
      <c r="B1" t="s">
        <v>26</v>
      </c>
      <c r="C1" t="s">
        <v>27</v>
      </c>
      <c r="D1" t="s">
        <v>28</v>
      </c>
      <c r="E1" t="s">
        <v>29</v>
      </c>
      <c r="F1" t="s">
        <v>30</v>
      </c>
      <c r="G1" t="s">
        <v>31</v>
      </c>
      <c r="H1" t="s">
        <v>32</v>
      </c>
      <c r="I1" t="s">
        <v>32</v>
      </c>
      <c r="J1" t="s">
        <v>33</v>
      </c>
      <c r="K1" t="s">
        <v>34</v>
      </c>
      <c r="L1" t="s">
        <v>35</v>
      </c>
      <c r="M1" t="s">
        <v>36</v>
      </c>
      <c r="N1" t="s">
        <v>37</v>
      </c>
      <c r="O1" t="s">
        <v>38</v>
      </c>
      <c r="P1" t="s">
        <v>39</v>
      </c>
      <c r="Q1" t="s">
        <v>40</v>
      </c>
      <c r="R1" t="s">
        <v>41</v>
      </c>
      <c r="S1" t="s">
        <v>42</v>
      </c>
      <c r="T1" t="s">
        <v>43</v>
      </c>
      <c r="U1" t="s">
        <v>44</v>
      </c>
      <c r="V1" t="s">
        <v>45</v>
      </c>
      <c r="X1" s="17" t="s">
        <v>46</v>
      </c>
      <c r="Y1" s="17" t="s">
        <v>28</v>
      </c>
    </row>
    <row r="2" spans="1:26" ht="12.75" customHeight="1" x14ac:dyDescent="0.25">
      <c r="A2" s="14">
        <v>315</v>
      </c>
      <c r="B2" s="1">
        <v>1136</v>
      </c>
      <c r="C2" s="2" t="s">
        <v>0</v>
      </c>
      <c r="D2" s="15" t="s">
        <v>1</v>
      </c>
      <c r="E2" s="3">
        <v>1</v>
      </c>
      <c r="F2" s="2" t="s">
        <v>2</v>
      </c>
      <c r="G2" s="3">
        <v>386</v>
      </c>
      <c r="H2" s="3">
        <v>9</v>
      </c>
      <c r="I2" s="3">
        <v>12</v>
      </c>
      <c r="J2" s="4">
        <v>2480</v>
      </c>
      <c r="K2" s="3">
        <v>0</v>
      </c>
      <c r="L2" s="5">
        <v>0</v>
      </c>
      <c r="M2" s="6">
        <v>2480</v>
      </c>
      <c r="N2" s="3">
        <v>698</v>
      </c>
      <c r="O2" s="3">
        <v>742</v>
      </c>
      <c r="P2" s="7">
        <v>2391.62</v>
      </c>
      <c r="Q2" s="7">
        <v>3831.62</v>
      </c>
      <c r="R2" s="2"/>
      <c r="S2" s="2"/>
      <c r="T2" s="8"/>
      <c r="U2" s="8"/>
      <c r="V2" s="16">
        <v>6311.62</v>
      </c>
      <c r="X2" s="17" t="s">
        <v>25</v>
      </c>
      <c r="Y2" t="s">
        <v>1</v>
      </c>
      <c r="Z2" t="s">
        <v>9</v>
      </c>
    </row>
    <row r="3" spans="1:26" ht="12.75" customHeight="1" x14ac:dyDescent="0.25">
      <c r="A3" s="14">
        <v>360</v>
      </c>
      <c r="B3" s="1">
        <v>1136</v>
      </c>
      <c r="C3" s="2" t="s">
        <v>0</v>
      </c>
      <c r="D3" s="15" t="s">
        <v>1</v>
      </c>
      <c r="E3" s="3">
        <v>1</v>
      </c>
      <c r="F3" s="2" t="s">
        <v>3</v>
      </c>
      <c r="G3" s="3">
        <v>412</v>
      </c>
      <c r="H3" s="3">
        <v>29</v>
      </c>
      <c r="I3" s="3">
        <v>19</v>
      </c>
      <c r="J3" s="3">
        <v>400</v>
      </c>
      <c r="K3" s="3">
        <v>0</v>
      </c>
      <c r="L3" s="5">
        <v>0</v>
      </c>
      <c r="M3" s="5">
        <v>400</v>
      </c>
      <c r="N3" s="9">
        <v>3164.2</v>
      </c>
      <c r="O3" s="10">
        <v>-2.7</v>
      </c>
      <c r="P3" s="6">
        <v>1900</v>
      </c>
      <c r="Q3" s="11">
        <v>5061.5</v>
      </c>
      <c r="R3" s="2"/>
      <c r="S3" s="2"/>
      <c r="T3" s="8"/>
      <c r="U3" s="8"/>
      <c r="V3" s="16">
        <v>5461.5</v>
      </c>
      <c r="X3" s="19">
        <v>48</v>
      </c>
      <c r="Y3" s="18"/>
      <c r="Z3" s="18">
        <v>4523.3999999999996</v>
      </c>
    </row>
    <row r="4" spans="1:26" ht="12.75" customHeight="1" x14ac:dyDescent="0.25">
      <c r="A4" s="14">
        <v>397</v>
      </c>
      <c r="B4" s="1">
        <v>1136</v>
      </c>
      <c r="C4" s="2" t="s">
        <v>0</v>
      </c>
      <c r="D4" s="15" t="s">
        <v>1</v>
      </c>
      <c r="E4" s="3">
        <v>1</v>
      </c>
      <c r="F4" s="2" t="s">
        <v>4</v>
      </c>
      <c r="G4" s="3">
        <v>445</v>
      </c>
      <c r="H4" s="3">
        <v>29</v>
      </c>
      <c r="I4" s="3">
        <v>19</v>
      </c>
      <c r="J4" s="4">
        <v>1158</v>
      </c>
      <c r="K4" s="3">
        <v>0</v>
      </c>
      <c r="L4" s="5">
        <v>0</v>
      </c>
      <c r="M4" s="6">
        <v>1158</v>
      </c>
      <c r="N4" s="9">
        <v>2700.2</v>
      </c>
      <c r="O4" s="10">
        <v>-100.2</v>
      </c>
      <c r="P4" s="11">
        <v>1102.5</v>
      </c>
      <c r="Q4" s="11">
        <v>3702.5</v>
      </c>
      <c r="R4" s="2"/>
      <c r="S4" s="2"/>
      <c r="T4" s="8"/>
      <c r="U4" s="8"/>
      <c r="V4" s="16">
        <v>4860.5</v>
      </c>
      <c r="X4" s="19">
        <v>84</v>
      </c>
      <c r="Y4" s="18"/>
      <c r="Z4" s="18">
        <v>3504.56</v>
      </c>
    </row>
    <row r="5" spans="1:26" ht="12.75" customHeight="1" x14ac:dyDescent="0.25">
      <c r="A5" s="14">
        <v>429</v>
      </c>
      <c r="B5" s="1">
        <v>1136</v>
      </c>
      <c r="C5" s="2" t="s">
        <v>0</v>
      </c>
      <c r="D5" s="15" t="s">
        <v>1</v>
      </c>
      <c r="E5" s="3">
        <v>1</v>
      </c>
      <c r="F5" s="2" t="s">
        <v>5</v>
      </c>
      <c r="G5" s="3">
        <v>470</v>
      </c>
      <c r="H5" s="3">
        <v>29</v>
      </c>
      <c r="I5" s="3">
        <v>24</v>
      </c>
      <c r="J5" s="2"/>
      <c r="K5" s="2"/>
      <c r="L5" s="8"/>
      <c r="M5" s="8"/>
      <c r="N5" s="9">
        <v>2381.4</v>
      </c>
      <c r="O5" s="10">
        <v>107.1</v>
      </c>
      <c r="P5" s="6">
        <v>1575</v>
      </c>
      <c r="Q5" s="11">
        <v>4063.5</v>
      </c>
      <c r="R5" s="2"/>
      <c r="S5" s="2"/>
      <c r="T5" s="8"/>
      <c r="U5" s="8"/>
      <c r="V5" s="16">
        <v>4063.5</v>
      </c>
      <c r="X5" s="19">
        <v>120</v>
      </c>
      <c r="Y5" s="18"/>
      <c r="Z5" s="18">
        <v>4300</v>
      </c>
    </row>
    <row r="6" spans="1:26" ht="12.75" customHeight="1" x14ac:dyDescent="0.25">
      <c r="A6" s="14">
        <v>455</v>
      </c>
      <c r="B6" s="1">
        <v>1136</v>
      </c>
      <c r="C6" s="2" t="s">
        <v>0</v>
      </c>
      <c r="D6" s="15" t="s">
        <v>1</v>
      </c>
      <c r="E6" s="3">
        <v>1</v>
      </c>
      <c r="F6" s="2" t="s">
        <v>6</v>
      </c>
      <c r="G6" s="3">
        <v>365</v>
      </c>
      <c r="H6" s="3">
        <v>29</v>
      </c>
      <c r="I6" s="3">
        <v>15</v>
      </c>
      <c r="J6" s="4">
        <v>1670</v>
      </c>
      <c r="K6" s="3">
        <v>0</v>
      </c>
      <c r="L6" s="5">
        <v>0</v>
      </c>
      <c r="M6" s="6">
        <v>1670</v>
      </c>
      <c r="N6" s="9">
        <v>1150.8</v>
      </c>
      <c r="O6" s="9">
        <v>1592.2</v>
      </c>
      <c r="P6" s="11">
        <v>1643.2</v>
      </c>
      <c r="Q6" s="11">
        <v>4386.2</v>
      </c>
      <c r="R6" s="2"/>
      <c r="S6" s="2"/>
      <c r="T6" s="8"/>
      <c r="U6" s="8"/>
      <c r="V6" s="16">
        <v>6056.2</v>
      </c>
      <c r="X6" s="19">
        <v>157</v>
      </c>
      <c r="Y6" s="18"/>
      <c r="Z6" s="18">
        <v>4587.5</v>
      </c>
    </row>
    <row r="7" spans="1:26" ht="12.75" customHeight="1" x14ac:dyDescent="0.25">
      <c r="A7" s="14">
        <v>474</v>
      </c>
      <c r="B7" s="1">
        <v>1136</v>
      </c>
      <c r="C7" s="2" t="s">
        <v>0</v>
      </c>
      <c r="D7" s="15" t="s">
        <v>1</v>
      </c>
      <c r="E7" s="3">
        <v>1</v>
      </c>
      <c r="F7" s="2" t="s">
        <v>7</v>
      </c>
      <c r="G7" s="3">
        <v>280</v>
      </c>
      <c r="H7" s="3">
        <v>29</v>
      </c>
      <c r="I7" s="3">
        <v>16</v>
      </c>
      <c r="J7" s="3">
        <v>881</v>
      </c>
      <c r="K7" s="3">
        <v>0</v>
      </c>
      <c r="L7" s="5">
        <v>0</v>
      </c>
      <c r="M7" s="5">
        <v>881</v>
      </c>
      <c r="N7" s="9">
        <v>1404.2</v>
      </c>
      <c r="O7" s="10">
        <v>10.8</v>
      </c>
      <c r="P7" s="11">
        <v>2522.9</v>
      </c>
      <c r="Q7" s="11">
        <v>3937.9</v>
      </c>
      <c r="R7" s="2"/>
      <c r="S7" s="2"/>
      <c r="T7" s="8"/>
      <c r="U7" s="8"/>
      <c r="V7" s="16">
        <v>4818.8999999999996</v>
      </c>
      <c r="X7" s="19">
        <v>192</v>
      </c>
      <c r="Y7" s="18"/>
      <c r="Z7" s="18">
        <v>4302.8</v>
      </c>
    </row>
    <row r="8" spans="1:26" ht="12.75" customHeight="1" x14ac:dyDescent="0.25">
      <c r="A8" s="14">
        <v>48</v>
      </c>
      <c r="B8" s="1">
        <v>1098</v>
      </c>
      <c r="C8" s="2" t="s">
        <v>8</v>
      </c>
      <c r="D8" s="15" t="s">
        <v>9</v>
      </c>
      <c r="E8" s="3">
        <v>1</v>
      </c>
      <c r="F8" s="2" t="s">
        <v>10</v>
      </c>
      <c r="G8" s="3">
        <v>277</v>
      </c>
      <c r="H8" s="3">
        <v>28</v>
      </c>
      <c r="I8" s="3">
        <v>9</v>
      </c>
      <c r="J8" s="2"/>
      <c r="K8" s="2"/>
      <c r="L8" s="8"/>
      <c r="M8" s="8"/>
      <c r="N8" s="4">
        <v>1940</v>
      </c>
      <c r="O8" s="3">
        <v>60</v>
      </c>
      <c r="P8" s="11">
        <v>2523.4</v>
      </c>
      <c r="Q8" s="11">
        <v>4523.3999999999996</v>
      </c>
      <c r="R8" s="2"/>
      <c r="S8" s="2"/>
      <c r="T8" s="8"/>
      <c r="U8" s="8"/>
      <c r="V8" s="16">
        <v>4523.3999999999996</v>
      </c>
      <c r="X8" s="19">
        <v>222</v>
      </c>
      <c r="Y8" s="18"/>
      <c r="Z8" s="18">
        <v>2221.8000000000002</v>
      </c>
    </row>
    <row r="9" spans="1:26" ht="12.75" customHeight="1" x14ac:dyDescent="0.25">
      <c r="A9" s="14">
        <v>84</v>
      </c>
      <c r="B9" s="1">
        <v>1098</v>
      </c>
      <c r="C9" s="2" t="s">
        <v>8</v>
      </c>
      <c r="D9" s="15" t="s">
        <v>9</v>
      </c>
      <c r="E9" s="3">
        <v>1</v>
      </c>
      <c r="F9" s="2" t="s">
        <v>11</v>
      </c>
      <c r="G9" s="3">
        <v>318</v>
      </c>
      <c r="H9" s="3">
        <v>28</v>
      </c>
      <c r="I9" s="3">
        <v>9</v>
      </c>
      <c r="J9" s="2"/>
      <c r="K9" s="2"/>
      <c r="L9" s="8"/>
      <c r="M9" s="8"/>
      <c r="N9" s="3">
        <v>802</v>
      </c>
      <c r="O9" s="3">
        <v>338</v>
      </c>
      <c r="P9" s="7">
        <v>2364.56</v>
      </c>
      <c r="Q9" s="7">
        <v>3504.56</v>
      </c>
      <c r="R9" s="2"/>
      <c r="S9" s="2"/>
      <c r="T9" s="8"/>
      <c r="U9" s="8"/>
      <c r="V9" s="16">
        <v>3504.56</v>
      </c>
      <c r="X9" s="19">
        <v>304</v>
      </c>
      <c r="Y9" s="18"/>
      <c r="Z9" s="18">
        <v>6541</v>
      </c>
    </row>
    <row r="10" spans="1:26" ht="12.75" customHeight="1" x14ac:dyDescent="0.25">
      <c r="A10" s="14">
        <v>120</v>
      </c>
      <c r="B10" s="1">
        <v>1098</v>
      </c>
      <c r="C10" s="2" t="s">
        <v>8</v>
      </c>
      <c r="D10" s="15" t="s">
        <v>9</v>
      </c>
      <c r="E10" s="3">
        <v>1</v>
      </c>
      <c r="F10" s="2" t="s">
        <v>12</v>
      </c>
      <c r="G10" s="3">
        <v>294</v>
      </c>
      <c r="H10" s="3">
        <v>29</v>
      </c>
      <c r="I10" s="3">
        <v>10</v>
      </c>
      <c r="J10" s="4">
        <v>1775</v>
      </c>
      <c r="K10" s="3">
        <v>450</v>
      </c>
      <c r="L10" s="5">
        <v>0</v>
      </c>
      <c r="M10" s="6">
        <v>2225</v>
      </c>
      <c r="N10" s="4">
        <v>1968</v>
      </c>
      <c r="O10" s="3">
        <v>107</v>
      </c>
      <c r="P10" s="5">
        <v>0</v>
      </c>
      <c r="Q10" s="6">
        <v>2075</v>
      </c>
      <c r="R10" s="2"/>
      <c r="S10" s="2"/>
      <c r="T10" s="8"/>
      <c r="U10" s="8"/>
      <c r="V10" s="16">
        <v>4300</v>
      </c>
      <c r="X10" s="19">
        <v>315</v>
      </c>
      <c r="Y10" s="18">
        <v>6311.62</v>
      </c>
      <c r="Z10" s="18"/>
    </row>
    <row r="11" spans="1:26" ht="12.75" customHeight="1" x14ac:dyDescent="0.25">
      <c r="A11" s="14">
        <v>157</v>
      </c>
      <c r="B11" s="1">
        <v>1098</v>
      </c>
      <c r="C11" s="2" t="s">
        <v>8</v>
      </c>
      <c r="D11" s="15" t="s">
        <v>9</v>
      </c>
      <c r="E11" s="3">
        <v>1</v>
      </c>
      <c r="F11" s="2" t="s">
        <v>13</v>
      </c>
      <c r="G11" s="3">
        <v>319</v>
      </c>
      <c r="H11" s="3">
        <v>29</v>
      </c>
      <c r="I11" s="3">
        <v>9</v>
      </c>
      <c r="J11" s="2"/>
      <c r="K11" s="2"/>
      <c r="L11" s="8"/>
      <c r="M11" s="8"/>
      <c r="N11" s="3">
        <v>536</v>
      </c>
      <c r="O11" s="3">
        <v>-81</v>
      </c>
      <c r="P11" s="11">
        <v>4132.5</v>
      </c>
      <c r="Q11" s="11">
        <v>4587.5</v>
      </c>
      <c r="R11" s="2"/>
      <c r="S11" s="2"/>
      <c r="T11" s="8"/>
      <c r="U11" s="8"/>
      <c r="V11" s="16">
        <v>4587.5</v>
      </c>
      <c r="X11" s="19">
        <v>343</v>
      </c>
      <c r="Y11" s="18"/>
      <c r="Z11" s="18">
        <v>4920</v>
      </c>
    </row>
    <row r="12" spans="1:26" ht="12.75" customHeight="1" x14ac:dyDescent="0.25">
      <c r="A12" s="14">
        <v>192</v>
      </c>
      <c r="B12" s="1">
        <v>1098</v>
      </c>
      <c r="C12" s="2" t="s">
        <v>8</v>
      </c>
      <c r="D12" s="15" t="s">
        <v>9</v>
      </c>
      <c r="E12" s="3">
        <v>1</v>
      </c>
      <c r="F12" s="2" t="s">
        <v>14</v>
      </c>
      <c r="G12" s="3">
        <v>314</v>
      </c>
      <c r="H12" s="3">
        <v>24</v>
      </c>
      <c r="I12" s="3">
        <v>9</v>
      </c>
      <c r="J12" s="2"/>
      <c r="K12" s="2"/>
      <c r="L12" s="8"/>
      <c r="M12" s="8"/>
      <c r="N12" s="9">
        <v>3410.8</v>
      </c>
      <c r="O12" s="3">
        <v>892</v>
      </c>
      <c r="P12" s="5">
        <v>0</v>
      </c>
      <c r="Q12" s="11">
        <v>4302.8</v>
      </c>
      <c r="R12" s="2"/>
      <c r="S12" s="2"/>
      <c r="T12" s="8"/>
      <c r="U12" s="8"/>
      <c r="V12" s="16">
        <v>4302.8</v>
      </c>
      <c r="X12" s="19">
        <v>360</v>
      </c>
      <c r="Y12" s="18">
        <v>5461.5</v>
      </c>
      <c r="Z12" s="18"/>
    </row>
    <row r="13" spans="1:26" ht="12.75" customHeight="1" x14ac:dyDescent="0.25">
      <c r="A13" s="14">
        <v>222</v>
      </c>
      <c r="B13" s="1">
        <v>1098</v>
      </c>
      <c r="C13" s="2" t="s">
        <v>8</v>
      </c>
      <c r="D13" s="15" t="s">
        <v>9</v>
      </c>
      <c r="E13" s="3">
        <v>1</v>
      </c>
      <c r="F13" s="2" t="s">
        <v>11</v>
      </c>
      <c r="G13" s="3">
        <v>106</v>
      </c>
      <c r="H13" s="12"/>
      <c r="I13" s="3">
        <v>8</v>
      </c>
      <c r="J13" s="2"/>
      <c r="K13" s="2"/>
      <c r="L13" s="8"/>
      <c r="M13" s="8"/>
      <c r="N13" s="4">
        <v>1446</v>
      </c>
      <c r="O13" s="3">
        <v>-66</v>
      </c>
      <c r="P13" s="13">
        <v>841.8</v>
      </c>
      <c r="Q13" s="11">
        <v>2221.8000000000002</v>
      </c>
      <c r="R13" s="2"/>
      <c r="S13" s="2"/>
      <c r="T13" s="8"/>
      <c r="U13" s="8"/>
      <c r="V13" s="16">
        <v>2221.8000000000002</v>
      </c>
      <c r="X13" s="19">
        <v>376</v>
      </c>
      <c r="Y13" s="18"/>
      <c r="Z13" s="18">
        <v>6675</v>
      </c>
    </row>
    <row r="14" spans="1:26" ht="12.75" customHeight="1" x14ac:dyDescent="0.25">
      <c r="A14" s="14">
        <v>304</v>
      </c>
      <c r="B14" s="1">
        <v>1098</v>
      </c>
      <c r="C14" s="2" t="s">
        <v>8</v>
      </c>
      <c r="D14" s="15" t="s">
        <v>9</v>
      </c>
      <c r="E14" s="3">
        <v>1</v>
      </c>
      <c r="F14" s="2" t="s">
        <v>15</v>
      </c>
      <c r="G14" s="3">
        <v>371</v>
      </c>
      <c r="H14" s="3">
        <v>30</v>
      </c>
      <c r="I14" s="3">
        <v>12</v>
      </c>
      <c r="J14" s="4">
        <v>1131</v>
      </c>
      <c r="K14" s="3">
        <v>0</v>
      </c>
      <c r="L14" s="5">
        <v>0</v>
      </c>
      <c r="M14" s="6">
        <v>1131</v>
      </c>
      <c r="N14" s="4">
        <v>3034</v>
      </c>
      <c r="O14" s="3">
        <v>-249</v>
      </c>
      <c r="P14" s="6">
        <v>2625</v>
      </c>
      <c r="Q14" s="6">
        <v>5410</v>
      </c>
      <c r="R14" s="2"/>
      <c r="S14" s="2"/>
      <c r="T14" s="8"/>
      <c r="U14" s="8"/>
      <c r="V14" s="16">
        <v>6541</v>
      </c>
      <c r="X14" s="19">
        <v>397</v>
      </c>
      <c r="Y14" s="18">
        <v>4860.5</v>
      </c>
      <c r="Z14" s="18"/>
    </row>
    <row r="15" spans="1:26" ht="12.75" customHeight="1" x14ac:dyDescent="0.25">
      <c r="A15" s="14">
        <v>343</v>
      </c>
      <c r="B15" s="1">
        <v>1098</v>
      </c>
      <c r="C15" s="2" t="s">
        <v>8</v>
      </c>
      <c r="D15" s="15" t="s">
        <v>9</v>
      </c>
      <c r="E15" s="3">
        <v>1</v>
      </c>
      <c r="F15" s="2" t="s">
        <v>16</v>
      </c>
      <c r="G15" s="3">
        <v>395</v>
      </c>
      <c r="H15" s="3">
        <v>29</v>
      </c>
      <c r="I15" s="3">
        <v>9</v>
      </c>
      <c r="J15" s="3">
        <v>840</v>
      </c>
      <c r="K15" s="3">
        <v>0</v>
      </c>
      <c r="L15" s="5">
        <v>0</v>
      </c>
      <c r="M15" s="5">
        <v>840</v>
      </c>
      <c r="N15" s="4">
        <v>2138</v>
      </c>
      <c r="O15" s="3">
        <v>-138</v>
      </c>
      <c r="P15" s="6">
        <v>2080</v>
      </c>
      <c r="Q15" s="6">
        <v>4080</v>
      </c>
      <c r="R15" s="2"/>
      <c r="S15" s="2"/>
      <c r="T15" s="8"/>
      <c r="U15" s="8"/>
      <c r="V15" s="16">
        <v>4920</v>
      </c>
      <c r="X15" s="19">
        <v>415</v>
      </c>
      <c r="Y15" s="18"/>
      <c r="Z15" s="18">
        <v>2309.1999999999998</v>
      </c>
    </row>
    <row r="16" spans="1:26" ht="12.75" customHeight="1" x14ac:dyDescent="0.25">
      <c r="A16" s="14">
        <v>376</v>
      </c>
      <c r="B16" s="1">
        <v>1098</v>
      </c>
      <c r="C16" s="2" t="s">
        <v>8</v>
      </c>
      <c r="D16" s="15" t="s">
        <v>9</v>
      </c>
      <c r="E16" s="3">
        <v>1</v>
      </c>
      <c r="F16" s="2" t="s">
        <v>10</v>
      </c>
      <c r="G16" s="3">
        <v>383</v>
      </c>
      <c r="H16" s="3">
        <v>29</v>
      </c>
      <c r="I16" s="3">
        <v>24</v>
      </c>
      <c r="J16" s="2"/>
      <c r="K16" s="2"/>
      <c r="L16" s="8"/>
      <c r="M16" s="8"/>
      <c r="N16" s="4">
        <v>5608</v>
      </c>
      <c r="O16" s="3">
        <v>-333</v>
      </c>
      <c r="P16" s="6">
        <v>1400</v>
      </c>
      <c r="Q16" s="6">
        <v>6675</v>
      </c>
      <c r="R16" s="2"/>
      <c r="S16" s="2"/>
      <c r="T16" s="8"/>
      <c r="U16" s="8"/>
      <c r="V16" s="16">
        <v>6675</v>
      </c>
      <c r="X16" s="19">
        <v>429</v>
      </c>
      <c r="Y16" s="18">
        <v>4063.5</v>
      </c>
      <c r="Z16" s="18"/>
    </row>
    <row r="17" spans="1:26" ht="12.75" customHeight="1" x14ac:dyDescent="0.25">
      <c r="A17" s="14">
        <v>415</v>
      </c>
      <c r="B17" s="1">
        <v>1098</v>
      </c>
      <c r="C17" s="2" t="s">
        <v>8</v>
      </c>
      <c r="D17" s="15" t="s">
        <v>9</v>
      </c>
      <c r="E17" s="3">
        <v>1</v>
      </c>
      <c r="F17" s="2" t="s">
        <v>17</v>
      </c>
      <c r="G17" s="3">
        <v>274</v>
      </c>
      <c r="H17" s="3">
        <v>29</v>
      </c>
      <c r="I17" s="3">
        <v>10</v>
      </c>
      <c r="J17" s="3">
        <v>277</v>
      </c>
      <c r="K17" s="3">
        <v>0</v>
      </c>
      <c r="L17" s="5">
        <v>0</v>
      </c>
      <c r="M17" s="5">
        <v>277</v>
      </c>
      <c r="N17" s="9">
        <v>1697.2</v>
      </c>
      <c r="O17" s="3">
        <v>-15</v>
      </c>
      <c r="P17" s="5">
        <v>350</v>
      </c>
      <c r="Q17" s="11">
        <v>2032.2</v>
      </c>
      <c r="R17" s="2"/>
      <c r="S17" s="2"/>
      <c r="T17" s="8"/>
      <c r="U17" s="8"/>
      <c r="V17" s="16">
        <v>2309.1999999999998</v>
      </c>
      <c r="X17" s="19">
        <v>441</v>
      </c>
      <c r="Y17" s="18"/>
      <c r="Z17" s="18">
        <v>6259</v>
      </c>
    </row>
    <row r="18" spans="1:26" ht="12.75" customHeight="1" x14ac:dyDescent="0.25">
      <c r="A18" s="14">
        <v>441</v>
      </c>
      <c r="B18" s="1">
        <v>1098</v>
      </c>
      <c r="C18" s="2" t="s">
        <v>8</v>
      </c>
      <c r="D18" s="15" t="s">
        <v>9</v>
      </c>
      <c r="E18" s="3">
        <v>1</v>
      </c>
      <c r="F18" s="2" t="s">
        <v>18</v>
      </c>
      <c r="G18" s="3">
        <v>371</v>
      </c>
      <c r="H18" s="3">
        <v>29</v>
      </c>
      <c r="I18" s="3">
        <v>16</v>
      </c>
      <c r="J18" s="4">
        <v>1809</v>
      </c>
      <c r="K18" s="4">
        <v>1520</v>
      </c>
      <c r="L18" s="5">
        <v>0</v>
      </c>
      <c r="M18" s="6">
        <v>3329</v>
      </c>
      <c r="N18" s="4">
        <v>1866</v>
      </c>
      <c r="O18" s="4">
        <v>1064</v>
      </c>
      <c r="P18" s="5">
        <v>0</v>
      </c>
      <c r="Q18" s="6">
        <v>2930</v>
      </c>
      <c r="R18" s="2"/>
      <c r="S18" s="2"/>
      <c r="T18" s="8"/>
      <c r="U18" s="8"/>
      <c r="V18" s="16">
        <v>6259</v>
      </c>
      <c r="X18" s="19">
        <v>455</v>
      </c>
      <c r="Y18" s="18">
        <v>6056.2</v>
      </c>
      <c r="Z18" s="18"/>
    </row>
    <row r="19" spans="1:26" ht="12.75" customHeight="1" x14ac:dyDescent="0.25">
      <c r="X19" s="19">
        <v>474</v>
      </c>
      <c r="Y19" s="18">
        <v>4818.8999999999996</v>
      </c>
      <c r="Z19" s="18"/>
    </row>
    <row r="20" spans="1:26" ht="12.75" customHeight="1" x14ac:dyDescent="0.25">
      <c r="D20" t="s">
        <v>19</v>
      </c>
    </row>
    <row r="21" spans="1:26" ht="12.75" customHeight="1" x14ac:dyDescent="0.25">
      <c r="D21" t="s">
        <v>20</v>
      </c>
    </row>
    <row r="23" spans="1:26" ht="12.75" customHeight="1" x14ac:dyDescent="0.25">
      <c r="D23" t="s">
        <v>21</v>
      </c>
    </row>
    <row r="24" spans="1:26" ht="12.75" customHeight="1" x14ac:dyDescent="0.25">
      <c r="D24" t="s">
        <v>22</v>
      </c>
    </row>
    <row r="25" spans="1:26" ht="12.75" customHeight="1" x14ac:dyDescent="0.25">
      <c r="D25" t="s">
        <v>23</v>
      </c>
    </row>
    <row r="26" spans="1:26" ht="12.75" customHeight="1" x14ac:dyDescent="0.25">
      <c r="D26" t="s">
        <v>24</v>
      </c>
    </row>
  </sheetData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Трофимов Алексей</dc:creator>
  <cp:lastModifiedBy>_Boroda_</cp:lastModifiedBy>
  <dcterms:created xsi:type="dcterms:W3CDTF">2015-06-17T07:38:52Z</dcterms:created>
  <dcterms:modified xsi:type="dcterms:W3CDTF">2015-06-17T08:40:03Z</dcterms:modified>
</cp:coreProperties>
</file>