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3" sheetId="3" r:id="rId1"/>
  </sheets>
  <definedNames>
    <definedName name="А">Лист3!#REF!</definedName>
    <definedName name="Б">Лист3!$C$2:$D$16</definedName>
  </definedNames>
  <calcPr calcId="145621"/>
</workbook>
</file>

<file path=xl/calcChain.xml><?xml version="1.0" encoding="utf-8"?>
<calcChain xmlns="http://schemas.openxmlformats.org/spreadsheetml/2006/main">
  <c r="W3" i="3" l="1"/>
  <c r="V3" i="3"/>
  <c r="U3" i="3"/>
  <c r="T3" i="3"/>
</calcChain>
</file>

<file path=xl/sharedStrings.xml><?xml version="1.0" encoding="utf-8"?>
<sst xmlns="http://schemas.openxmlformats.org/spreadsheetml/2006/main" count="39" uniqueCount="24">
  <si>
    <t>Номер товара</t>
  </si>
  <si>
    <t>Товар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</si>
  <si>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</si>
  <si>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</si>
  <si>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</si>
  <si>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</si>
  <si>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</si>
  <si>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</si>
  <si>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</si>
  <si>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</si>
  <si>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</si>
  <si>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</si>
  <si>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</si>
  <si>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</si>
  <si>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</si>
  <si>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</si>
  <si>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</si>
  <si>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Колчичество</t>
  </si>
  <si>
    <t>Схема торгов. магазина</t>
  </si>
  <si>
    <t>дней в периоде:</t>
  </si>
  <si>
    <t>А</t>
  </si>
  <si>
    <t>Б</t>
  </si>
  <si>
    <t>Д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</si>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</sst>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432954</xdr:colOff>
      <xdr:row>19</xdr:row>
      <xdr:rowOff>121229</xdr:rowOff>
    </xdr:from>
    <xdr:to>
      <xdr:col>13</xdr:col>
      <xdr:colOff>138544</xdr:colOff>
      <xdr:row>41</xdr:row>
      <xdr:rowOff>86592</xdr:rowOff>
    </xdr:to>
    <xdr:sp macro="" textlink="">
      <xdr:nvSpPr>
        <xdr:cNvPr id="2" name="Прямоугольник 1"/>
        <xdr:cNvSpPr/>
      </xdr:nvSpPr>
      <xdr:spPr>
        <a:xfrm>
          <a:off x="4468090" y="4675911"/>
          <a:ext cx="5385954" cy="491836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450272</xdr:colOff>
      <xdr:row>19</xdr:row>
      <xdr:rowOff>138545</xdr:rowOff>
    </xdr:from>
    <xdr:to>
      <xdr:col>7</xdr:col>
      <xdr:colOff>86590</xdr:colOff>
      <xdr:row>23</xdr:row>
      <xdr:rowOff>190500</xdr:rowOff>
    </xdr:to>
    <xdr:sp macro="" textlink="$G$2">
      <xdr:nvSpPr>
        <xdr:cNvPr id="3" name="Прямоугольник 2"/>
        <xdr:cNvSpPr/>
      </xdr:nvSpPr>
      <xdr:spPr>
        <a:xfrm>
          <a:off x="4485408" y="4693227"/>
          <a:ext cx="1333500" cy="952500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39AA4107-B982-4911-8AB1-D863299AF67A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15</a:t>
          </a:fld>
          <a:endParaRPr lang="ru-RU" sz="1100"/>
        </a:p>
      </xdr:txBody>
    </xdr:sp>
    <xdr:clientData/>
  </xdr:twoCellAnchor>
  <xdr:twoCellAnchor>
    <xdr:from>
      <xdr:col>8</xdr:col>
      <xdr:colOff>502228</xdr:colOff>
      <xdr:row>38</xdr:row>
      <xdr:rowOff>17317</xdr:rowOff>
    </xdr:from>
    <xdr:to>
      <xdr:col>9</xdr:col>
      <xdr:colOff>329046</xdr:colOff>
      <xdr:row>41</xdr:row>
      <xdr:rowOff>34636</xdr:rowOff>
    </xdr:to>
    <xdr:sp macro="" textlink="$J$16">
      <xdr:nvSpPr>
        <xdr:cNvPr id="4" name="Овал 3"/>
        <xdr:cNvSpPr/>
      </xdr:nvSpPr>
      <xdr:spPr>
        <a:xfrm>
          <a:off x="7083137" y="8849590"/>
          <a:ext cx="675409" cy="692728"/>
        </a:xfrm>
        <a:prstGeom prst="ellips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917293-FEC9-45F6-BDED-35CBACDB5864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6</a:t>
          </a:fld>
          <a:endParaRPr lang="ru-RU" sz="1100"/>
        </a:p>
      </xdr:txBody>
    </xdr:sp>
    <xdr:clientData/>
  </xdr:twoCellAnchor>
  <xdr:twoCellAnchor>
    <xdr:from>
      <xdr:col>11</xdr:col>
      <xdr:colOff>155861</xdr:colOff>
      <xdr:row>32</xdr:row>
      <xdr:rowOff>34636</xdr:rowOff>
    </xdr:from>
    <xdr:to>
      <xdr:col>12</xdr:col>
      <xdr:colOff>467588</xdr:colOff>
      <xdr:row>35</xdr:row>
      <xdr:rowOff>86591</xdr:rowOff>
    </xdr:to>
    <xdr:sp macro="" textlink="$M$12">
      <xdr:nvSpPr>
        <xdr:cNvPr id="5" name="Равнобедренный треугольник 4"/>
        <xdr:cNvSpPr/>
      </xdr:nvSpPr>
      <xdr:spPr>
        <a:xfrm>
          <a:off x="8659088" y="7516091"/>
          <a:ext cx="917864" cy="727364"/>
        </a:xfrm>
        <a:prstGeom prst="triangl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3AC94A2-3120-4A3B-9F09-0474E3336F93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13</a:t>
          </a:fld>
          <a:endParaRPr lang="ru-RU" sz="1100"/>
        </a:p>
      </xdr:txBody>
    </xdr:sp>
    <xdr:clientData/>
  </xdr:twoCellAnchor>
  <xdr:twoCellAnchor>
    <xdr:from>
      <xdr:col>5</xdr:col>
      <xdr:colOff>450273</xdr:colOff>
      <xdr:row>39</xdr:row>
      <xdr:rowOff>103909</xdr:rowOff>
    </xdr:from>
    <xdr:to>
      <xdr:col>7</xdr:col>
      <xdr:colOff>710046</xdr:colOff>
      <xdr:row>41</xdr:row>
      <xdr:rowOff>69272</xdr:rowOff>
    </xdr:to>
    <xdr:sp macro="" textlink="$G$14">
      <xdr:nvSpPr>
        <xdr:cNvPr id="6" name="Прямоугольник 5"/>
        <xdr:cNvSpPr/>
      </xdr:nvSpPr>
      <xdr:spPr>
        <a:xfrm>
          <a:off x="4485409" y="9161318"/>
          <a:ext cx="1956955" cy="415636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C504404-6EBB-4351-BE79-BE005BD743EC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11</a:t>
          </a:fld>
          <a:endParaRPr lang="ru-RU" sz="1100"/>
        </a:p>
      </xdr:txBody>
    </xdr:sp>
    <xdr:clientData/>
  </xdr:twoCellAnchor>
  <xdr:twoCellAnchor>
    <xdr:from>
      <xdr:col>5</xdr:col>
      <xdr:colOff>446809</xdr:colOff>
      <xdr:row>24</xdr:row>
      <xdr:rowOff>155862</xdr:rowOff>
    </xdr:from>
    <xdr:to>
      <xdr:col>6</xdr:col>
      <xdr:colOff>138546</xdr:colOff>
      <xdr:row>29</xdr:row>
      <xdr:rowOff>31173</xdr:rowOff>
    </xdr:to>
    <xdr:sp macro="" textlink="$G$5">
      <xdr:nvSpPr>
        <xdr:cNvPr id="7" name="Прямоугольник 6"/>
        <xdr:cNvSpPr/>
      </xdr:nvSpPr>
      <xdr:spPr>
        <a:xfrm>
          <a:off x="4481945" y="5836226"/>
          <a:ext cx="540328" cy="1000992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D3A990A-0963-4C8B-A46F-BB5F4B24F398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</a:t>
          </a:fld>
          <a:endParaRPr lang="ru-RU" sz="1100"/>
        </a:p>
      </xdr:txBody>
    </xdr:sp>
    <xdr:clientData/>
  </xdr:twoCellAnchor>
  <xdr:twoCellAnchor>
    <xdr:from>
      <xdr:col>5</xdr:col>
      <xdr:colOff>443345</xdr:colOff>
      <xdr:row>29</xdr:row>
      <xdr:rowOff>204354</xdr:rowOff>
    </xdr:from>
    <xdr:to>
      <xdr:col>6</xdr:col>
      <xdr:colOff>135082</xdr:colOff>
      <xdr:row>34</xdr:row>
      <xdr:rowOff>79664</xdr:rowOff>
    </xdr:to>
    <xdr:sp macro="" textlink="$G$8">
      <xdr:nvSpPr>
        <xdr:cNvPr id="8" name="Прямоугольник 7"/>
        <xdr:cNvSpPr/>
      </xdr:nvSpPr>
      <xdr:spPr>
        <a:xfrm>
          <a:off x="4478481" y="7010399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4A498CF0-EEB3-4585-800D-F3C9261E26E0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5</a:t>
          </a:fld>
          <a:endParaRPr lang="ru-RU" sz="1100"/>
        </a:p>
      </xdr:txBody>
    </xdr:sp>
    <xdr:clientData/>
  </xdr:twoCellAnchor>
  <xdr:twoCellAnchor>
    <xdr:from>
      <xdr:col>5</xdr:col>
      <xdr:colOff>457199</xdr:colOff>
      <xdr:row>35</xdr:row>
      <xdr:rowOff>173181</xdr:rowOff>
    </xdr:from>
    <xdr:to>
      <xdr:col>7</xdr:col>
      <xdr:colOff>121227</xdr:colOff>
      <xdr:row>38</xdr:row>
      <xdr:rowOff>76199</xdr:rowOff>
    </xdr:to>
    <xdr:sp macro="" textlink="$G$11">
      <xdr:nvSpPr>
        <xdr:cNvPr id="9" name="Прямоугольник 8"/>
        <xdr:cNvSpPr/>
      </xdr:nvSpPr>
      <xdr:spPr>
        <a:xfrm>
          <a:off x="4492335" y="8330045"/>
          <a:ext cx="1361210" cy="57842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043C9E0-70E3-440F-91B5-A98FFE341414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9</a:t>
          </a:fld>
          <a:endParaRPr lang="ru-RU" sz="1100"/>
        </a:p>
      </xdr:txBody>
    </xdr:sp>
    <xdr:clientData/>
  </xdr:twoCellAnchor>
  <xdr:twoCellAnchor>
    <xdr:from>
      <xdr:col>10</xdr:col>
      <xdr:colOff>152400</xdr:colOff>
      <xdr:row>38</xdr:row>
      <xdr:rowOff>13853</xdr:rowOff>
    </xdr:from>
    <xdr:to>
      <xdr:col>11</xdr:col>
      <xdr:colOff>290946</xdr:colOff>
      <xdr:row>41</xdr:row>
      <xdr:rowOff>31172</xdr:rowOff>
    </xdr:to>
    <xdr:sp macro="" textlink="$L$16">
      <xdr:nvSpPr>
        <xdr:cNvPr id="11" name="Овал 10"/>
        <xdr:cNvSpPr/>
      </xdr:nvSpPr>
      <xdr:spPr>
        <a:xfrm>
          <a:off x="8118764" y="8846126"/>
          <a:ext cx="675409" cy="692728"/>
        </a:xfrm>
        <a:prstGeom prst="ellipse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4DB926E-D840-47F9-94F0-BFDB1D51D819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12</a:t>
          </a:fld>
          <a:endParaRPr lang="ru-RU" sz="1100"/>
        </a:p>
      </xdr:txBody>
    </xdr:sp>
    <xdr:clientData/>
  </xdr:twoCellAnchor>
  <xdr:twoCellAnchor>
    <xdr:from>
      <xdr:col>11</xdr:col>
      <xdr:colOff>547255</xdr:colOff>
      <xdr:row>37</xdr:row>
      <xdr:rowOff>218209</xdr:rowOff>
    </xdr:from>
    <xdr:to>
      <xdr:col>13</xdr:col>
      <xdr:colOff>10391</xdr:colOff>
      <xdr:row>41</xdr:row>
      <xdr:rowOff>10391</xdr:rowOff>
    </xdr:to>
    <xdr:sp macro="" textlink="$N$16">
      <xdr:nvSpPr>
        <xdr:cNvPr id="12" name="Овал 11"/>
        <xdr:cNvSpPr/>
      </xdr:nvSpPr>
      <xdr:spPr>
        <a:xfrm>
          <a:off x="9050482" y="8825345"/>
          <a:ext cx="675409" cy="692728"/>
        </a:xfrm>
        <a:prstGeom prst="ellipse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01C184B-794A-454D-A3BA-7106F0104A0C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2</a:t>
          </a:fld>
          <a:endParaRPr lang="ru-RU" sz="1100"/>
        </a:p>
      </xdr:txBody>
    </xdr:sp>
    <xdr:clientData/>
  </xdr:twoCellAnchor>
  <xdr:twoCellAnchor>
    <xdr:from>
      <xdr:col>8</xdr:col>
      <xdr:colOff>550715</xdr:colOff>
      <xdr:row>25</xdr:row>
      <xdr:rowOff>204355</xdr:rowOff>
    </xdr:from>
    <xdr:to>
      <xdr:col>10</xdr:col>
      <xdr:colOff>83124</xdr:colOff>
      <xdr:row>29</xdr:row>
      <xdr:rowOff>31174</xdr:rowOff>
    </xdr:to>
    <xdr:sp macro="" textlink="$K$6">
      <xdr:nvSpPr>
        <xdr:cNvPr id="13" name="Равнобедренный треугольник 12"/>
        <xdr:cNvSpPr/>
      </xdr:nvSpPr>
      <xdr:spPr>
        <a:xfrm>
          <a:off x="7131624" y="6109855"/>
          <a:ext cx="917864" cy="727364"/>
        </a:xfrm>
        <a:prstGeom prst="triangl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D50A19D3-68CD-4BFE-985F-4F84F13E8396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8</a:t>
          </a:fld>
          <a:endParaRPr lang="ru-RU" sz="1100"/>
        </a:p>
      </xdr:txBody>
    </xdr:sp>
    <xdr:clientData/>
  </xdr:twoCellAnchor>
  <xdr:twoCellAnchor>
    <xdr:from>
      <xdr:col>7</xdr:col>
      <xdr:colOff>571503</xdr:colOff>
      <xdr:row>19</xdr:row>
      <xdr:rowOff>142009</xdr:rowOff>
    </xdr:from>
    <xdr:to>
      <xdr:col>9</xdr:col>
      <xdr:colOff>311729</xdr:colOff>
      <xdr:row>22</xdr:row>
      <xdr:rowOff>34636</xdr:rowOff>
    </xdr:to>
    <xdr:sp macro="" textlink="$J$2">
      <xdr:nvSpPr>
        <xdr:cNvPr id="14" name="Прямоугольник 13"/>
        <xdr:cNvSpPr/>
      </xdr:nvSpPr>
      <xdr:spPr>
        <a:xfrm>
          <a:off x="6303821" y="4696691"/>
          <a:ext cx="1437408" cy="568036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47D467A7-4186-4411-A6F2-DDD2F585E610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4</a:t>
          </a:fld>
          <a:endParaRPr lang="ru-RU" sz="1100"/>
        </a:p>
      </xdr:txBody>
    </xdr:sp>
    <xdr:clientData/>
  </xdr:twoCellAnchor>
  <xdr:twoCellAnchor>
    <xdr:from>
      <xdr:col>8</xdr:col>
      <xdr:colOff>419096</xdr:colOff>
      <xdr:row>31</xdr:row>
      <xdr:rowOff>34635</xdr:rowOff>
    </xdr:from>
    <xdr:to>
      <xdr:col>9</xdr:col>
      <xdr:colOff>502227</xdr:colOff>
      <xdr:row>34</xdr:row>
      <xdr:rowOff>90053</xdr:rowOff>
    </xdr:to>
    <xdr:sp macro="" textlink="$J$11">
      <xdr:nvSpPr>
        <xdr:cNvPr id="15" name="Прямоугольник 14"/>
        <xdr:cNvSpPr/>
      </xdr:nvSpPr>
      <xdr:spPr>
        <a:xfrm>
          <a:off x="7000005" y="7290953"/>
          <a:ext cx="931722" cy="73082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B5537E2F-2BE5-469F-8851-D6C3BFC6DAFD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7</a:t>
          </a:fld>
          <a:endParaRPr lang="ru-RU" sz="1100"/>
        </a:p>
      </xdr:txBody>
    </xdr:sp>
    <xdr:clientData/>
  </xdr:twoCellAnchor>
  <xdr:twoCellAnchor>
    <xdr:from>
      <xdr:col>10</xdr:col>
      <xdr:colOff>242453</xdr:colOff>
      <xdr:row>19</xdr:row>
      <xdr:rowOff>121227</xdr:rowOff>
    </xdr:from>
    <xdr:to>
      <xdr:col>11</xdr:col>
      <xdr:colOff>467591</xdr:colOff>
      <xdr:row>23</xdr:row>
      <xdr:rowOff>221674</xdr:rowOff>
    </xdr:to>
    <xdr:sp macro="" textlink="$L$2">
      <xdr:nvSpPr>
        <xdr:cNvPr id="17" name="Прямоугольник 16"/>
        <xdr:cNvSpPr/>
      </xdr:nvSpPr>
      <xdr:spPr>
        <a:xfrm>
          <a:off x="8208817" y="4675909"/>
          <a:ext cx="762001" cy="1000992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B27B789D-1277-4DFC-B8E2-DB71F4A52D2E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3</a:t>
          </a:fld>
          <a:endParaRPr lang="ru-RU" sz="1100"/>
        </a:p>
      </xdr:txBody>
    </xdr:sp>
    <xdr:clientData/>
  </xdr:twoCellAnchor>
  <xdr:twoCellAnchor>
    <xdr:from>
      <xdr:col>11</xdr:col>
      <xdr:colOff>322118</xdr:colOff>
      <xdr:row>25</xdr:row>
      <xdr:rowOff>13854</xdr:rowOff>
    </xdr:from>
    <xdr:to>
      <xdr:col>12</xdr:col>
      <xdr:colOff>256309</xdr:colOff>
      <xdr:row>29</xdr:row>
      <xdr:rowOff>114301</xdr:rowOff>
    </xdr:to>
    <xdr:sp macro="" textlink="$M$6">
      <xdr:nvSpPr>
        <xdr:cNvPr id="18" name="Прямоугольник 17"/>
        <xdr:cNvSpPr/>
      </xdr:nvSpPr>
      <xdr:spPr>
        <a:xfrm>
          <a:off x="8825345" y="5919354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82EA019-B081-4295-902D-4FCF491B45C5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10</a:t>
          </a:fld>
          <a:endParaRPr lang="ru-RU" sz="1100"/>
        </a:p>
      </xdr:txBody>
    </xdr:sp>
    <xdr:clientData/>
  </xdr:twoCellAnchor>
  <xdr:twoCellAnchor>
    <xdr:from>
      <xdr:col>12</xdr:col>
      <xdr:colOff>200890</xdr:colOff>
      <xdr:row>19</xdr:row>
      <xdr:rowOff>135082</xdr:rowOff>
    </xdr:from>
    <xdr:to>
      <xdr:col>13</xdr:col>
      <xdr:colOff>135082</xdr:colOff>
      <xdr:row>24</xdr:row>
      <xdr:rowOff>10392</xdr:rowOff>
    </xdr:to>
    <xdr:sp macro="" textlink="$N$2">
      <xdr:nvSpPr>
        <xdr:cNvPr id="19" name="Прямоугольник 18"/>
        <xdr:cNvSpPr/>
      </xdr:nvSpPr>
      <xdr:spPr>
        <a:xfrm>
          <a:off x="9310254" y="4689764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08C08A5-418E-4B7C-BEE4-0CF0CF2ADC31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14</a:t>
          </a:fld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7"/>
  <sheetViews>
    <sheetView tabSelected="1" topLeftCell="A4" zoomScale="55" zoomScaleNormal="55" workbookViewId="0">
      <selection activeCell="S18" sqref="S18"/>
    </sheetView>
  </sheetViews>
  <sheetFormatPr defaultColWidth="12.7109375" defaultRowHeight="17.25" customHeight="1" x14ac:dyDescent="0.25"/>
  <cols>
    <col min="1" max="1" width="12.7109375" style="4"/>
    <col min="2" max="2" width="13.42578125" style="4" bestFit="1" customWidth="1"/>
    <col min="3" max="3" width="9" style="4" bestFit="1" customWidth="1"/>
    <col min="4" max="4" width="12.5703125" style="4" bestFit="1" customWidth="1"/>
    <col min="5" max="9" width="12.7109375" style="4"/>
    <col min="10" max="11" width="8" style="4" bestFit="1" customWidth="1"/>
    <col min="12" max="14" width="9" style="4" bestFit="1" customWidth="1"/>
    <col min="15" max="19" width="12.7109375" style="4"/>
    <col min="20" max="20" width="8.42578125" style="4" bestFit="1" customWidth="1"/>
    <col min="21" max="22" width="8.140625" style="4" bestFit="1" customWidth="1"/>
    <col min="23" max="23" width="9.28515625" style="4" bestFit="1" customWidth="1"/>
    <col min="24" max="16384" width="12.7109375" style="4"/>
  </cols>
  <sheetData>
    <row r="1" spans="2:23" ht="18.75" customHeight="1" thickBot="1" x14ac:dyDescent="0.3">
      <c r="B1" s="1" t="s">
        <v>0</v>
      </c>
      <c r="C1" s="2" t="s">
        <v>1</v>
      </c>
      <c r="D1" s="2" t="s">
        <v>17</v>
      </c>
      <c r="G1" s="23" t="s">
        <v>18</v>
      </c>
      <c r="H1" s="24"/>
      <c r="I1" s="24"/>
      <c r="J1" s="24"/>
      <c r="K1" s="24"/>
      <c r="L1" s="24"/>
      <c r="M1" s="24"/>
      <c r="N1" s="25"/>
      <c r="P1" s="26" t="s">
        <v>19</v>
      </c>
      <c r="Q1" s="27"/>
      <c r="R1" s="28"/>
      <c r="T1" s="38" t="s">
        <v>20</v>
      </c>
      <c r="U1" s="40" t="s">
        <v>21</v>
      </c>
      <c r="V1" s="42" t="s">
        <v>23</v>
      </c>
      <c r="W1" s="44" t="s">
        <v>22</v>
      </c>
    </row>
    <row r="2" spans="2:23" ht="18.75" customHeight="1" thickBot="1" x14ac:dyDescent="0.3">
      <c r="B2" s="5">
        <v>12</v>
      </c>
      <c r="C2" s="6" t="s">
        <v>7</v>
      </c>
      <c r="D2" s="6">
        <v>8</v>
      </c>
      <c r="G2" s="18" t="s">
        <v>16</v>
      </c>
      <c r="H2" s="19"/>
      <c r="I2" s="7"/>
      <c r="J2" s="16" t="s">
        <v>5</v>
      </c>
      <c r="K2" s="7"/>
      <c r="L2" s="16" t="s">
        <v>4</v>
      </c>
      <c r="M2" s="7"/>
      <c r="N2" s="16" t="s">
        <v>15</v>
      </c>
      <c r="P2" s="29"/>
      <c r="Q2" s="30"/>
      <c r="R2" s="31"/>
      <c r="T2" s="39"/>
      <c r="U2" s="41"/>
      <c r="V2" s="43"/>
      <c r="W2" s="45"/>
    </row>
    <row r="3" spans="2:23" ht="18.75" customHeight="1" thickBot="1" x14ac:dyDescent="0.3">
      <c r="B3" s="8">
        <v>11</v>
      </c>
      <c r="C3" s="9" t="s">
        <v>8</v>
      </c>
      <c r="D3" s="9">
        <v>5</v>
      </c>
      <c r="G3" s="20"/>
      <c r="H3" s="21"/>
      <c r="I3" s="10"/>
      <c r="J3" s="17"/>
      <c r="K3" s="10"/>
      <c r="L3" s="17"/>
      <c r="M3" s="10"/>
      <c r="N3" s="17"/>
      <c r="P3" s="29"/>
      <c r="Q3" s="30"/>
      <c r="R3" s="31"/>
      <c r="T3" s="38">
        <f>CEILING($P$5/30,1)</f>
        <v>6</v>
      </c>
      <c r="U3" s="40">
        <f>CEILING($P$5/45,1)</f>
        <v>4</v>
      </c>
      <c r="V3" s="42">
        <f>CEILING($P$5/60,1)</f>
        <v>3</v>
      </c>
      <c r="W3" s="44">
        <f>FLOOR($P$5/80,1)</f>
        <v>2</v>
      </c>
    </row>
    <row r="4" spans="2:23" ht="18.75" customHeight="1" thickBot="1" x14ac:dyDescent="0.3">
      <c r="B4" s="8">
        <v>15</v>
      </c>
      <c r="C4" s="9" t="s">
        <v>2</v>
      </c>
      <c r="D4" s="9">
        <v>3</v>
      </c>
      <c r="G4" s="11"/>
      <c r="H4" s="10"/>
      <c r="I4" s="10"/>
      <c r="J4" s="10"/>
      <c r="K4" s="10"/>
      <c r="L4" s="10"/>
      <c r="M4" s="10"/>
      <c r="N4" s="12"/>
      <c r="P4" s="32"/>
      <c r="Q4" s="33"/>
      <c r="R4" s="34"/>
      <c r="T4" s="46"/>
      <c r="U4" s="47"/>
      <c r="V4" s="48"/>
      <c r="W4" s="49"/>
    </row>
    <row r="5" spans="2:23" ht="18.75" customHeight="1" thickBot="1" x14ac:dyDescent="0.3">
      <c r="B5" s="8">
        <v>1</v>
      </c>
      <c r="C5" s="9" t="s">
        <v>3</v>
      </c>
      <c r="D5" s="9">
        <v>4</v>
      </c>
      <c r="G5" s="18" t="s">
        <v>2</v>
      </c>
      <c r="H5" s="19"/>
      <c r="I5" s="10"/>
      <c r="J5" s="10"/>
      <c r="K5" s="10"/>
      <c r="L5" s="10"/>
      <c r="M5" s="10"/>
      <c r="N5" s="12"/>
      <c r="P5" s="35">
        <v>176</v>
      </c>
      <c r="Q5" s="36"/>
      <c r="R5" s="37"/>
    </row>
    <row r="6" spans="2:23" ht="18.75" customHeight="1" thickBot="1" x14ac:dyDescent="0.3">
      <c r="B6" s="8">
        <v>8</v>
      </c>
      <c r="C6" s="9" t="s">
        <v>16</v>
      </c>
      <c r="D6" s="9">
        <v>7</v>
      </c>
      <c r="G6" s="20"/>
      <c r="H6" s="21"/>
      <c r="I6" s="10"/>
      <c r="J6" s="10"/>
      <c r="K6" s="16" t="s">
        <v>9</v>
      </c>
      <c r="L6" s="10"/>
      <c r="M6" s="16" t="s">
        <v>11</v>
      </c>
      <c r="N6" s="12"/>
    </row>
    <row r="7" spans="2:23" ht="18.75" customHeight="1" thickBot="1" x14ac:dyDescent="0.3">
      <c r="B7" s="8">
        <v>3</v>
      </c>
      <c r="C7" s="9" t="s">
        <v>6</v>
      </c>
      <c r="D7" s="9">
        <v>2</v>
      </c>
      <c r="G7" s="11"/>
      <c r="H7" s="10"/>
      <c r="I7" s="10"/>
      <c r="J7" s="10"/>
      <c r="K7" s="22"/>
      <c r="L7" s="10"/>
      <c r="M7" s="22"/>
      <c r="N7" s="12"/>
    </row>
    <row r="8" spans="2:23" ht="18.75" customHeight="1" thickBot="1" x14ac:dyDescent="0.3">
      <c r="B8" s="8">
        <v>5</v>
      </c>
      <c r="C8" s="9" t="s">
        <v>9</v>
      </c>
      <c r="D8" s="9">
        <v>1</v>
      </c>
      <c r="G8" s="18" t="s">
        <v>6</v>
      </c>
      <c r="H8" s="19"/>
      <c r="I8" s="10"/>
      <c r="J8" s="10"/>
      <c r="K8" s="17"/>
      <c r="L8" s="10"/>
      <c r="M8" s="17"/>
      <c r="N8" s="12"/>
    </row>
    <row r="9" spans="2:23" ht="18.75" customHeight="1" thickBot="1" x14ac:dyDescent="0.3">
      <c r="B9" s="8">
        <v>4</v>
      </c>
      <c r="C9" s="9" t="s">
        <v>10</v>
      </c>
      <c r="D9" s="9">
        <v>5</v>
      </c>
      <c r="G9" s="20"/>
      <c r="H9" s="21"/>
      <c r="I9" s="10"/>
      <c r="J9" s="10"/>
      <c r="K9" s="10"/>
      <c r="L9" s="10"/>
      <c r="M9" s="10"/>
      <c r="N9" s="12"/>
    </row>
    <row r="10" spans="2:23" ht="18.75" customHeight="1" thickBot="1" x14ac:dyDescent="0.3">
      <c r="B10" s="8">
        <v>14</v>
      </c>
      <c r="C10" s="9" t="s">
        <v>5</v>
      </c>
      <c r="D10" s="9">
        <v>9</v>
      </c>
      <c r="G10" s="11"/>
      <c r="H10" s="10"/>
      <c r="I10" s="10"/>
      <c r="J10" s="10"/>
      <c r="K10" s="10"/>
      <c r="L10" s="10"/>
      <c r="M10" s="10"/>
      <c r="N10" s="12"/>
    </row>
    <row r="11" spans="2:23" ht="18.75" customHeight="1" thickBot="1" x14ac:dyDescent="0.3">
      <c r="B11" s="8">
        <v>13</v>
      </c>
      <c r="C11" s="9" t="s">
        <v>15</v>
      </c>
      <c r="D11" s="9">
        <v>2</v>
      </c>
      <c r="G11" s="18" t="s">
        <v>10</v>
      </c>
      <c r="H11" s="19"/>
      <c r="I11" s="10"/>
      <c r="J11" s="18" t="s">
        <v>8</v>
      </c>
      <c r="K11" s="19"/>
      <c r="L11" s="10"/>
      <c r="M11" s="10"/>
      <c r="N11" s="12"/>
    </row>
    <row r="12" spans="2:23" ht="18.75" customHeight="1" thickBot="1" x14ac:dyDescent="0.3">
      <c r="B12" s="8">
        <v>6</v>
      </c>
      <c r="C12" s="9" t="s">
        <v>14</v>
      </c>
      <c r="D12" s="9">
        <v>9</v>
      </c>
      <c r="G12" s="20"/>
      <c r="H12" s="21"/>
      <c r="I12" s="10"/>
      <c r="J12" s="20"/>
      <c r="K12" s="21"/>
      <c r="L12" s="10"/>
      <c r="M12" s="18" t="s">
        <v>14</v>
      </c>
      <c r="N12" s="19"/>
    </row>
    <row r="13" spans="2:23" ht="18.75" customHeight="1" thickBot="1" x14ac:dyDescent="0.3">
      <c r="B13" s="8">
        <v>10</v>
      </c>
      <c r="C13" s="9" t="s">
        <v>12</v>
      </c>
      <c r="D13" s="9">
        <v>6</v>
      </c>
      <c r="G13" s="11"/>
      <c r="H13" s="10"/>
      <c r="I13" s="10"/>
      <c r="J13" s="10"/>
      <c r="K13" s="10"/>
      <c r="L13" s="10"/>
      <c r="M13" s="20"/>
      <c r="N13" s="21"/>
    </row>
    <row r="14" spans="2:23" ht="18.75" customHeight="1" x14ac:dyDescent="0.25">
      <c r="B14" s="8">
        <v>9</v>
      </c>
      <c r="C14" s="9" t="s">
        <v>13</v>
      </c>
      <c r="D14" s="9">
        <v>4</v>
      </c>
      <c r="G14" s="18" t="s">
        <v>12</v>
      </c>
      <c r="H14" s="19"/>
      <c r="I14" s="10"/>
      <c r="J14" s="10"/>
      <c r="K14" s="10"/>
      <c r="L14" s="10"/>
      <c r="M14" s="10"/>
      <c r="N14" s="12"/>
    </row>
    <row r="15" spans="2:23" ht="18.75" customHeight="1" thickBot="1" x14ac:dyDescent="0.3">
      <c r="B15" s="8">
        <v>7</v>
      </c>
      <c r="C15" s="9" t="s">
        <v>11</v>
      </c>
      <c r="D15" s="9">
        <v>2</v>
      </c>
      <c r="G15" s="20"/>
      <c r="H15" s="21"/>
      <c r="I15" s="10"/>
      <c r="J15" s="10"/>
      <c r="K15" s="10"/>
      <c r="L15" s="10"/>
      <c r="M15" s="10"/>
      <c r="N15" s="12"/>
    </row>
    <row r="16" spans="2:23" ht="18.75" customHeight="1" thickBot="1" x14ac:dyDescent="0.3">
      <c r="B16" s="13">
        <v>2</v>
      </c>
      <c r="C16" s="14" t="s">
        <v>4</v>
      </c>
      <c r="D16" s="14">
        <v>1</v>
      </c>
      <c r="G16" s="11"/>
      <c r="H16" s="10"/>
      <c r="I16" s="10"/>
      <c r="J16" s="16" t="s">
        <v>7</v>
      </c>
      <c r="K16" s="10"/>
      <c r="L16" s="16" t="s">
        <v>13</v>
      </c>
      <c r="M16" s="10"/>
      <c r="N16" s="16" t="s">
        <v>3</v>
      </c>
    </row>
    <row r="17" spans="7:14" ht="17.25" customHeight="1" thickBot="1" x14ac:dyDescent="0.3">
      <c r="G17" s="3"/>
      <c r="H17" s="15"/>
      <c r="I17" s="15"/>
      <c r="J17" s="17"/>
      <c r="K17" s="15"/>
      <c r="L17" s="17"/>
      <c r="M17" s="15"/>
      <c r="N17" s="17"/>
    </row>
  </sheetData>
  <sortState ref="B6:D20">
    <sortCondition descending="1" ref="D6"/>
  </sortState>
  <mergeCells count="26">
    <mergeCell ref="V1:V2"/>
    <mergeCell ref="W1:W2"/>
    <mergeCell ref="T3:T4"/>
    <mergeCell ref="U3:U4"/>
    <mergeCell ref="V3:V4"/>
    <mergeCell ref="W3:W4"/>
    <mergeCell ref="G1:N1"/>
    <mergeCell ref="P1:R4"/>
    <mergeCell ref="P5:R5"/>
    <mergeCell ref="T1:T2"/>
    <mergeCell ref="U1:U2"/>
    <mergeCell ref="G2:H3"/>
    <mergeCell ref="J2:J3"/>
    <mergeCell ref="L2:L3"/>
    <mergeCell ref="N2:N3"/>
    <mergeCell ref="J16:J17"/>
    <mergeCell ref="L16:L17"/>
    <mergeCell ref="N16:N17"/>
    <mergeCell ref="G5:H6"/>
    <mergeCell ref="K6:K8"/>
    <mergeCell ref="M6:M8"/>
    <mergeCell ref="G8:H9"/>
    <mergeCell ref="G11:H12"/>
    <mergeCell ref="J11:K12"/>
    <mergeCell ref="M12:N13"/>
    <mergeCell ref="G14:H15"/>
  </mergeCells>
  <conditionalFormatting sqref="G2:N17">
    <cfRule type="expression" dxfId="7" priority="21">
      <formula>VLOOKUP(G2,Б,2,FALSE)&gt;=$T$3</formula>
    </cfRule>
    <cfRule type="expression" dxfId="6" priority="22">
      <formula>VLOOKUP(G2,Б,2,FALSE)&gt;=$U$3</formula>
    </cfRule>
    <cfRule type="expression" dxfId="5" priority="23">
      <formula>VLOOKUP(G2,Б,2,FALSE)&gt;=$V$3</formula>
    </cfRule>
    <cfRule type="expression" dxfId="4" priority="24">
      <formula>VLOOKUP(G2,Б,2,FALSE)&gt;=$W$3</formula>
    </cfRule>
  </conditionalFormatting>
  <conditionalFormatting sqref="B2:D16">
    <cfRule type="expression" dxfId="3" priority="1">
      <formula>VLOOKUP($C2,Б,2,FALSE)&gt;=$T$3</formula>
    </cfRule>
    <cfRule type="expression" dxfId="2" priority="2">
      <formula>VLOOKUP($C2,Б,2,FALSE)&gt;=$U$3</formula>
    </cfRule>
    <cfRule type="expression" dxfId="1" priority="3">
      <formula>VLOOKUP($C2,Б,2,FALSE)&gt;=$V$3</formula>
    </cfRule>
    <cfRule type="expression" dxfId="0" priority="4">
      <formula>VLOOKUP($C2,Б,2,FALSE)&gt;=$W$3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2015-06-29T15:38:47Z</dcterms:modified>
</cp:coreProperties>
</file>