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20340" windowHeight="7815"/>
  </bookViews>
  <sheets>
    <sheet name="Евро 2012" sheetId="2" r:id="rId1"/>
  </sheets>
  <calcPr calcId="145621"/>
</workbook>
</file>

<file path=xl/calcChain.xml><?xml version="1.0" encoding="utf-8"?>
<calcChain xmlns="http://schemas.openxmlformats.org/spreadsheetml/2006/main">
  <c r="Y3" i="2" l="1"/>
  <c r="X3" i="2"/>
  <c r="W4" i="2"/>
  <c r="W3" i="2"/>
  <c r="V3" i="2"/>
  <c r="U3" i="2"/>
  <c r="H3" i="2" l="1"/>
  <c r="T37" i="2" l="1"/>
  <c r="Q37" i="2"/>
  <c r="N37" i="2"/>
  <c r="K37" i="2"/>
  <c r="H37" i="2"/>
</calcChain>
</file>

<file path=xl/sharedStrings.xml><?xml version="1.0" encoding="utf-8"?>
<sst xmlns="http://schemas.openxmlformats.org/spreadsheetml/2006/main" count="87" uniqueCount="47">
  <si>
    <t>Польща</t>
  </si>
  <si>
    <t>Греція</t>
  </si>
  <si>
    <t>Росія</t>
  </si>
  <si>
    <t>Чехія</t>
  </si>
  <si>
    <t>Нідерланди</t>
  </si>
  <si>
    <t>Данія</t>
  </si>
  <si>
    <t>Німеччина</t>
  </si>
  <si>
    <t>Португалія</t>
  </si>
  <si>
    <t>Іспанія</t>
  </si>
  <si>
    <t>Італія</t>
  </si>
  <si>
    <t>Ірландія</t>
  </si>
  <si>
    <t>Хорватія</t>
  </si>
  <si>
    <t>Франція</t>
  </si>
  <si>
    <t>Англія</t>
  </si>
  <si>
    <t>Україна</t>
  </si>
  <si>
    <t>Швеція</t>
  </si>
  <si>
    <t>Матчі 1/4 фіналу</t>
  </si>
  <si>
    <t>A1</t>
  </si>
  <si>
    <t>B2</t>
  </si>
  <si>
    <t>B1</t>
  </si>
  <si>
    <t>A2</t>
  </si>
  <si>
    <t>C1</t>
  </si>
  <si>
    <t>D2</t>
  </si>
  <si>
    <t>D1</t>
  </si>
  <si>
    <t>C2</t>
  </si>
  <si>
    <t>Матчі 1/2 фіналу</t>
  </si>
  <si>
    <t>Переможець A1 - B2</t>
  </si>
  <si>
    <t>Переможець C1 - D2</t>
  </si>
  <si>
    <t>Переможець B1 - A2</t>
  </si>
  <si>
    <t>Переможець D1 - C2</t>
  </si>
  <si>
    <t>Фінал</t>
  </si>
  <si>
    <t>Переможець 29</t>
  </si>
  <si>
    <t>Переможець 30</t>
  </si>
  <si>
    <t>Дата</t>
  </si>
  <si>
    <t>Команда 1</t>
  </si>
  <si>
    <t>Результат</t>
  </si>
  <si>
    <t>Команда 2</t>
  </si>
  <si>
    <t>Очки</t>
  </si>
  <si>
    <t>Чемпион</t>
  </si>
  <si>
    <t>ставка 100 грн.</t>
  </si>
  <si>
    <t>Ставка на игру 10 грн. Если угадал результат матча, получаешь 3 очка, угадал исход матча - 1 очко, ничего не угадал - 0 очков. Побеждает тот, кто наберет за весь чемпионат большее количество очков. Призовой фонд делится следующим образом: 1 место - 70% ПФ, 2 место - 20%, 3 место - 10%</t>
  </si>
  <si>
    <t>Прогноз</t>
  </si>
  <si>
    <t>Иванов</t>
  </si>
  <si>
    <t>Петров</t>
  </si>
  <si>
    <t>Сидоров</t>
  </si>
  <si>
    <t>Козлов</t>
  </si>
  <si>
    <t>Петухов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</si>
</sst>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Verdana"/>
      <family val="2"/>
      <charset val="204"/>
    </font>
    <font>
      <b/>
      <sz val="10"/>
      <color theme="0"/>
      <name val="Verdana"/>
      <family val="2"/>
      <charset val="204"/>
    </font>
    <font>
      <b/>
      <sz val="10"/>
      <color rgb="FFFF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0" borderId="5" xfId="0" applyNumberFormat="1" applyFont="1" applyBorder="1"/>
    <xf numFmtId="0" fontId="0" fillId="0" borderId="5" xfId="0" applyFont="1" applyBorder="1"/>
    <xf numFmtId="14" fontId="0" fillId="0" borderId="3" xfId="0" applyNumberFormat="1" applyFont="1" applyBorder="1"/>
    <xf numFmtId="0" fontId="0" fillId="0" borderId="3" xfId="0" applyFont="1" applyBorder="1"/>
    <xf numFmtId="1" fontId="0" fillId="0" borderId="5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" fontId="2" fillId="0" borderId="0" xfId="0" applyNumberFormat="1" applyFont="1" applyAlignment="1">
      <alignment horizontal="center" vertical="center"/>
    </xf>
    <xf numFmtId="1" fontId="0" fillId="3" borderId="5" xfId="0" applyNumberFormat="1" applyFont="1" applyFill="1" applyBorder="1" applyAlignment="1">
      <alignment horizontal="center" vertical="center"/>
    </xf>
    <xf numFmtId="1" fontId="0" fillId="3" borderId="3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showGridLines="0" tabSelected="1" workbookViewId="0"/>
  </sheetViews>
  <sheetFormatPr defaultRowHeight="12.75" outlineLevelCol="1" x14ac:dyDescent="0.2"/>
  <cols>
    <col min="1" max="1" width="10.75" customWidth="1"/>
    <col min="2" max="2" width="18.625" bestFit="1" customWidth="1"/>
    <col min="3" max="4" width="5.625" customWidth="1"/>
    <col min="5" max="5" width="18.75" bestFit="1" customWidth="1"/>
    <col min="6" max="7" width="4.625" customWidth="1"/>
    <col min="8" max="8" width="6.625" customWidth="1"/>
    <col min="9" max="10" width="4.625" customWidth="1" outlineLevel="1"/>
    <col min="11" max="11" width="6.625" customWidth="1" outlineLevel="1"/>
    <col min="12" max="13" width="4.625" customWidth="1" outlineLevel="1"/>
    <col min="14" max="14" width="6.625" customWidth="1" outlineLevel="1"/>
    <col min="15" max="16" width="4.625" customWidth="1" outlineLevel="1"/>
    <col min="17" max="17" width="6.625" customWidth="1" outlineLevel="1"/>
    <col min="18" max="19" width="4.625" customWidth="1" outlineLevel="1"/>
    <col min="20" max="20" width="6.625" customWidth="1" outlineLevel="1"/>
  </cols>
  <sheetData>
    <row r="1" spans="1:25" x14ac:dyDescent="0.2">
      <c r="A1" s="7" t="s">
        <v>33</v>
      </c>
      <c r="B1" s="7" t="s">
        <v>34</v>
      </c>
      <c r="C1" s="20" t="s">
        <v>35</v>
      </c>
      <c r="D1" s="21"/>
      <c r="E1" s="7" t="s">
        <v>36</v>
      </c>
      <c r="F1" s="20" t="s">
        <v>42</v>
      </c>
      <c r="G1" s="22"/>
      <c r="H1" s="21"/>
      <c r="I1" s="20" t="s">
        <v>43</v>
      </c>
      <c r="J1" s="22"/>
      <c r="K1" s="21"/>
      <c r="L1" s="20" t="s">
        <v>44</v>
      </c>
      <c r="M1" s="22"/>
      <c r="N1" s="21"/>
      <c r="O1" s="20" t="s">
        <v>45</v>
      </c>
      <c r="P1" s="22"/>
      <c r="Q1" s="21"/>
      <c r="R1" s="23" t="s">
        <v>46</v>
      </c>
      <c r="S1" s="24"/>
      <c r="T1" s="24"/>
    </row>
    <row r="2" spans="1:25" x14ac:dyDescent="0.2">
      <c r="A2" s="1"/>
      <c r="B2" s="2"/>
      <c r="C2" s="2"/>
      <c r="D2" s="2"/>
      <c r="E2" s="2"/>
      <c r="F2" s="18" t="s">
        <v>41</v>
      </c>
      <c r="G2" s="19"/>
      <c r="H2" s="8" t="s">
        <v>37</v>
      </c>
      <c r="I2" s="25" t="s">
        <v>41</v>
      </c>
      <c r="J2" s="26"/>
      <c r="K2" s="11" t="s">
        <v>37</v>
      </c>
      <c r="L2" s="18" t="s">
        <v>41</v>
      </c>
      <c r="M2" s="19"/>
      <c r="N2" s="8" t="s">
        <v>37</v>
      </c>
      <c r="O2" s="25" t="s">
        <v>41</v>
      </c>
      <c r="P2" s="26"/>
      <c r="Q2" s="11" t="s">
        <v>37</v>
      </c>
      <c r="R2" s="18" t="s">
        <v>41</v>
      </c>
      <c r="S2" s="19"/>
      <c r="T2" s="9" t="s">
        <v>37</v>
      </c>
    </row>
    <row r="3" spans="1:25" x14ac:dyDescent="0.2">
      <c r="A3" s="1">
        <v>41068</v>
      </c>
      <c r="B3" s="2" t="s">
        <v>0</v>
      </c>
      <c r="C3" s="8">
        <v>1</v>
      </c>
      <c r="D3" s="8">
        <v>1</v>
      </c>
      <c r="E3" s="2" t="s">
        <v>1</v>
      </c>
      <c r="F3" s="5">
        <v>2</v>
      </c>
      <c r="G3" s="5">
        <v>1</v>
      </c>
      <c r="H3" s="5">
        <f>IF(CONCATENATE(C3,":",D3)=CONCATENATE(F3,":",G3),3,0)</f>
        <v>0</v>
      </c>
      <c r="I3" s="11">
        <v>1</v>
      </c>
      <c r="J3" s="11">
        <v>0</v>
      </c>
      <c r="K3" s="15">
        <v>0</v>
      </c>
      <c r="L3" s="8">
        <v>1</v>
      </c>
      <c r="M3" s="8">
        <v>1</v>
      </c>
      <c r="N3" s="5">
        <v>3</v>
      </c>
      <c r="O3" s="11">
        <v>0</v>
      </c>
      <c r="P3" s="11">
        <v>1</v>
      </c>
      <c r="Q3" s="15">
        <v>0</v>
      </c>
      <c r="R3" s="9">
        <v>2</v>
      </c>
      <c r="S3" s="9">
        <v>1</v>
      </c>
      <c r="T3" s="17">
        <v>0</v>
      </c>
      <c r="U3" t="str">
        <f>LOOKUP(C3-D3,{"&gt;0",0,"&lt;0"},{"победа","ничья","проигрыш"})</f>
        <v>ничья</v>
      </c>
      <c r="V3" t="str">
        <f>LOOKUP((F3-G3),{"&gt;0",0,"&lt;0"},{"победа","ничья","проигрыш"})</f>
        <v>ничья</v>
      </c>
      <c r="W3" t="str">
        <f>IF(C3-D3=0,"ничья",IF(C3-D3&gt;0,"победа","поражение"))</f>
        <v>ничья</v>
      </c>
      <c r="X3" t="str">
        <f>IF(F3-G3=0,"ничья",IF(F3-G3&gt;0,"победа","поражение"))</f>
        <v>победа</v>
      </c>
      <c r="Y3" t="str">
        <f>IF(AND(C3=F3,D3=G3),3,IF(F3-G3=0,"ничья",IF(F3-G3&gt;0,"победа","поражение")))</f>
        <v>победа</v>
      </c>
    </row>
    <row r="4" spans="1:25" x14ac:dyDescent="0.2">
      <c r="A4" s="1">
        <v>41068</v>
      </c>
      <c r="B4" s="2" t="s">
        <v>2</v>
      </c>
      <c r="C4" s="8">
        <v>4</v>
      </c>
      <c r="D4" s="8">
        <v>1</v>
      </c>
      <c r="E4" s="2" t="s">
        <v>3</v>
      </c>
      <c r="F4" s="5">
        <v>2</v>
      </c>
      <c r="G4" s="5">
        <v>2</v>
      </c>
      <c r="H4" s="5">
        <v>0</v>
      </c>
      <c r="I4" s="11">
        <v>1</v>
      </c>
      <c r="J4" s="11">
        <v>2</v>
      </c>
      <c r="K4" s="15">
        <v>0</v>
      </c>
      <c r="L4" s="8">
        <v>1</v>
      </c>
      <c r="M4" s="8">
        <v>0</v>
      </c>
      <c r="N4" s="5">
        <v>1</v>
      </c>
      <c r="O4" s="11">
        <v>2</v>
      </c>
      <c r="P4" s="11">
        <v>1</v>
      </c>
      <c r="Q4" s="15">
        <v>1</v>
      </c>
      <c r="R4" s="9">
        <v>1</v>
      </c>
      <c r="S4" s="9">
        <v>0</v>
      </c>
      <c r="T4" s="17">
        <v>1</v>
      </c>
      <c r="W4" t="str">
        <f>IF(C4-D4=0,"ничья",IF(C4-D4&gt;0,"победа","поражение"))</f>
        <v>победа</v>
      </c>
    </row>
    <row r="5" spans="1:25" x14ac:dyDescent="0.2">
      <c r="A5" s="1">
        <v>41069</v>
      </c>
      <c r="B5" s="2" t="s">
        <v>4</v>
      </c>
      <c r="C5" s="8">
        <v>0</v>
      </c>
      <c r="D5" s="8">
        <v>1</v>
      </c>
      <c r="E5" s="2" t="s">
        <v>5</v>
      </c>
      <c r="F5" s="5">
        <v>3</v>
      </c>
      <c r="G5" s="5">
        <v>1</v>
      </c>
      <c r="H5" s="5">
        <v>0</v>
      </c>
      <c r="I5" s="11">
        <v>2</v>
      </c>
      <c r="J5" s="11">
        <v>1</v>
      </c>
      <c r="K5" s="15">
        <v>0</v>
      </c>
      <c r="L5" s="8">
        <v>2</v>
      </c>
      <c r="M5" s="8">
        <v>1</v>
      </c>
      <c r="N5" s="5">
        <v>0</v>
      </c>
      <c r="O5" s="11">
        <v>2</v>
      </c>
      <c r="P5" s="11">
        <v>0</v>
      </c>
      <c r="Q5" s="15">
        <v>0</v>
      </c>
      <c r="R5" s="9">
        <v>2</v>
      </c>
      <c r="S5" s="9">
        <v>0</v>
      </c>
      <c r="T5" s="17">
        <v>0</v>
      </c>
    </row>
    <row r="6" spans="1:25" x14ac:dyDescent="0.2">
      <c r="A6" s="1">
        <v>41069</v>
      </c>
      <c r="B6" s="2" t="s">
        <v>6</v>
      </c>
      <c r="C6" s="8">
        <v>1</v>
      </c>
      <c r="D6" s="8">
        <v>0</v>
      </c>
      <c r="E6" s="2" t="s">
        <v>7</v>
      </c>
      <c r="F6" s="5">
        <v>1</v>
      </c>
      <c r="G6" s="5">
        <v>2</v>
      </c>
      <c r="H6" s="5">
        <v>0</v>
      </c>
      <c r="I6" s="11">
        <v>3</v>
      </c>
      <c r="J6" s="11">
        <v>2</v>
      </c>
      <c r="K6" s="15">
        <v>1</v>
      </c>
      <c r="L6" s="8">
        <v>2</v>
      </c>
      <c r="M6" s="8">
        <v>0</v>
      </c>
      <c r="N6" s="5">
        <v>1</v>
      </c>
      <c r="O6" s="11">
        <v>1</v>
      </c>
      <c r="P6" s="11">
        <v>1</v>
      </c>
      <c r="Q6" s="15">
        <v>0</v>
      </c>
      <c r="R6" s="9">
        <v>2</v>
      </c>
      <c r="S6" s="9">
        <v>1</v>
      </c>
      <c r="T6" s="17">
        <v>1</v>
      </c>
    </row>
    <row r="7" spans="1:25" x14ac:dyDescent="0.2">
      <c r="A7" s="1">
        <v>41070</v>
      </c>
      <c r="B7" s="2" t="s">
        <v>8</v>
      </c>
      <c r="C7" s="8"/>
      <c r="D7" s="8"/>
      <c r="E7" s="2" t="s">
        <v>9</v>
      </c>
      <c r="F7" s="5">
        <v>2</v>
      </c>
      <c r="G7" s="5">
        <v>0</v>
      </c>
      <c r="H7" s="5"/>
      <c r="I7" s="11">
        <v>3</v>
      </c>
      <c r="J7" s="11">
        <v>1</v>
      </c>
      <c r="K7" s="15"/>
      <c r="L7" s="8">
        <v>1</v>
      </c>
      <c r="M7" s="8">
        <v>0</v>
      </c>
      <c r="N7" s="5"/>
      <c r="O7" s="11">
        <v>1</v>
      </c>
      <c r="P7" s="11">
        <v>0</v>
      </c>
      <c r="Q7" s="15"/>
      <c r="R7" s="9">
        <v>1</v>
      </c>
      <c r="S7" s="9">
        <v>0</v>
      </c>
      <c r="T7" s="17"/>
    </row>
    <row r="8" spans="1:25" x14ac:dyDescent="0.2">
      <c r="A8" s="1">
        <v>41070</v>
      </c>
      <c r="B8" s="2" t="s">
        <v>10</v>
      </c>
      <c r="C8" s="8"/>
      <c r="D8" s="8"/>
      <c r="E8" s="2" t="s">
        <v>11</v>
      </c>
      <c r="F8" s="5">
        <v>1</v>
      </c>
      <c r="G8" s="5">
        <v>2</v>
      </c>
      <c r="H8" s="5"/>
      <c r="I8" s="11">
        <v>0</v>
      </c>
      <c r="J8" s="11">
        <v>2</v>
      </c>
      <c r="K8" s="15"/>
      <c r="L8" s="8">
        <v>1</v>
      </c>
      <c r="M8" s="8">
        <v>2</v>
      </c>
      <c r="N8" s="5"/>
      <c r="O8" s="11">
        <v>0</v>
      </c>
      <c r="P8" s="11">
        <v>2</v>
      </c>
      <c r="Q8" s="15"/>
      <c r="R8" s="9">
        <v>1</v>
      </c>
      <c r="S8" s="9">
        <v>0</v>
      </c>
      <c r="T8" s="17"/>
    </row>
    <row r="9" spans="1:25" x14ac:dyDescent="0.2">
      <c r="A9" s="1">
        <v>41071</v>
      </c>
      <c r="B9" s="2" t="s">
        <v>12</v>
      </c>
      <c r="C9" s="8"/>
      <c r="D9" s="8"/>
      <c r="E9" s="2" t="s">
        <v>13</v>
      </c>
      <c r="F9" s="5"/>
      <c r="G9" s="5"/>
      <c r="H9" s="5"/>
      <c r="I9" s="11"/>
      <c r="J9" s="11"/>
      <c r="K9" s="15"/>
      <c r="L9" s="8"/>
      <c r="M9" s="8"/>
      <c r="N9" s="5"/>
      <c r="O9" s="11"/>
      <c r="P9" s="11"/>
      <c r="Q9" s="15"/>
      <c r="R9" s="9"/>
      <c r="S9" s="9"/>
      <c r="T9" s="17"/>
    </row>
    <row r="10" spans="1:25" x14ac:dyDescent="0.2">
      <c r="A10" s="1">
        <v>41071</v>
      </c>
      <c r="B10" s="2" t="s">
        <v>14</v>
      </c>
      <c r="C10" s="8"/>
      <c r="D10" s="8"/>
      <c r="E10" s="2" t="s">
        <v>15</v>
      </c>
      <c r="F10" s="5"/>
      <c r="G10" s="5"/>
      <c r="H10" s="5"/>
      <c r="I10" s="11"/>
      <c r="J10" s="11"/>
      <c r="K10" s="15"/>
      <c r="L10" s="8"/>
      <c r="M10" s="8"/>
      <c r="N10" s="5"/>
      <c r="O10" s="11"/>
      <c r="P10" s="11"/>
      <c r="Q10" s="15"/>
      <c r="R10" s="9"/>
      <c r="S10" s="9"/>
      <c r="T10" s="17"/>
    </row>
    <row r="11" spans="1:25" x14ac:dyDescent="0.2">
      <c r="A11" s="1">
        <v>41072</v>
      </c>
      <c r="B11" s="2" t="s">
        <v>1</v>
      </c>
      <c r="C11" s="8"/>
      <c r="D11" s="8"/>
      <c r="E11" s="2" t="s">
        <v>3</v>
      </c>
      <c r="F11" s="5"/>
      <c r="G11" s="5"/>
      <c r="H11" s="5"/>
      <c r="I11" s="11"/>
      <c r="J11" s="11"/>
      <c r="K11" s="15"/>
      <c r="L11" s="8"/>
      <c r="M11" s="8"/>
      <c r="N11" s="5"/>
      <c r="O11" s="11"/>
      <c r="P11" s="11"/>
      <c r="Q11" s="15"/>
      <c r="R11" s="9"/>
      <c r="S11" s="9"/>
      <c r="T11" s="17"/>
    </row>
    <row r="12" spans="1:25" x14ac:dyDescent="0.2">
      <c r="A12" s="1">
        <v>41072</v>
      </c>
      <c r="B12" s="2" t="s">
        <v>0</v>
      </c>
      <c r="C12" s="8"/>
      <c r="D12" s="8"/>
      <c r="E12" s="2" t="s">
        <v>2</v>
      </c>
      <c r="F12" s="5"/>
      <c r="G12" s="5"/>
      <c r="H12" s="5"/>
      <c r="I12" s="11"/>
      <c r="J12" s="11"/>
      <c r="K12" s="15"/>
      <c r="L12" s="8"/>
      <c r="M12" s="8"/>
      <c r="N12" s="5"/>
      <c r="O12" s="11"/>
      <c r="P12" s="11"/>
      <c r="Q12" s="15"/>
      <c r="R12" s="9"/>
      <c r="S12" s="9"/>
      <c r="T12" s="17"/>
    </row>
    <row r="13" spans="1:25" x14ac:dyDescent="0.2">
      <c r="A13" s="1">
        <v>41073</v>
      </c>
      <c r="B13" s="2" t="s">
        <v>5</v>
      </c>
      <c r="C13" s="8"/>
      <c r="D13" s="8"/>
      <c r="E13" s="2" t="s">
        <v>7</v>
      </c>
      <c r="F13" s="5"/>
      <c r="G13" s="5"/>
      <c r="H13" s="5"/>
      <c r="I13" s="11"/>
      <c r="J13" s="11"/>
      <c r="K13" s="15"/>
      <c r="L13" s="8"/>
      <c r="M13" s="8"/>
      <c r="N13" s="5"/>
      <c r="O13" s="11"/>
      <c r="P13" s="11"/>
      <c r="Q13" s="15"/>
      <c r="R13" s="9"/>
      <c r="S13" s="9"/>
      <c r="T13" s="17"/>
    </row>
    <row r="14" spans="1:25" x14ac:dyDescent="0.2">
      <c r="A14" s="1">
        <v>41073</v>
      </c>
      <c r="B14" s="2" t="s">
        <v>4</v>
      </c>
      <c r="C14" s="8"/>
      <c r="D14" s="8"/>
      <c r="E14" s="2" t="s">
        <v>6</v>
      </c>
      <c r="F14" s="5"/>
      <c r="G14" s="5"/>
      <c r="H14" s="5"/>
      <c r="I14" s="11"/>
      <c r="J14" s="11"/>
      <c r="K14" s="15"/>
      <c r="L14" s="8"/>
      <c r="M14" s="8"/>
      <c r="N14" s="5"/>
      <c r="O14" s="11"/>
      <c r="P14" s="11"/>
      <c r="Q14" s="15"/>
      <c r="R14" s="9"/>
      <c r="S14" s="9"/>
      <c r="T14" s="17"/>
    </row>
    <row r="15" spans="1:25" x14ac:dyDescent="0.2">
      <c r="A15" s="1">
        <v>41074</v>
      </c>
      <c r="B15" s="2" t="s">
        <v>9</v>
      </c>
      <c r="C15" s="8"/>
      <c r="D15" s="8"/>
      <c r="E15" s="2" t="s">
        <v>11</v>
      </c>
      <c r="F15" s="5"/>
      <c r="G15" s="5"/>
      <c r="H15" s="5"/>
      <c r="I15" s="11"/>
      <c r="J15" s="11"/>
      <c r="K15" s="15"/>
      <c r="L15" s="8"/>
      <c r="M15" s="8"/>
      <c r="N15" s="5"/>
      <c r="O15" s="11"/>
      <c r="P15" s="11"/>
      <c r="Q15" s="15"/>
      <c r="R15" s="9"/>
      <c r="S15" s="9"/>
      <c r="T15" s="17"/>
    </row>
    <row r="16" spans="1:25" x14ac:dyDescent="0.2">
      <c r="A16" s="1">
        <v>41074</v>
      </c>
      <c r="B16" s="2" t="s">
        <v>8</v>
      </c>
      <c r="C16" s="8"/>
      <c r="D16" s="8"/>
      <c r="E16" s="2" t="s">
        <v>10</v>
      </c>
      <c r="F16" s="5"/>
      <c r="G16" s="5"/>
      <c r="H16" s="5"/>
      <c r="I16" s="11"/>
      <c r="J16" s="11"/>
      <c r="K16" s="15"/>
      <c r="L16" s="8"/>
      <c r="M16" s="8"/>
      <c r="N16" s="5"/>
      <c r="O16" s="11"/>
      <c r="P16" s="11"/>
      <c r="Q16" s="15"/>
      <c r="R16" s="9"/>
      <c r="S16" s="9"/>
      <c r="T16" s="17"/>
    </row>
    <row r="17" spans="1:20" x14ac:dyDescent="0.2">
      <c r="A17" s="1">
        <v>41075</v>
      </c>
      <c r="B17" s="2" t="s">
        <v>14</v>
      </c>
      <c r="C17" s="8"/>
      <c r="D17" s="8"/>
      <c r="E17" s="2" t="s">
        <v>12</v>
      </c>
      <c r="F17" s="5"/>
      <c r="G17" s="5"/>
      <c r="H17" s="5"/>
      <c r="I17" s="11"/>
      <c r="J17" s="11"/>
      <c r="K17" s="15"/>
      <c r="L17" s="8"/>
      <c r="M17" s="8"/>
      <c r="N17" s="5"/>
      <c r="O17" s="11"/>
      <c r="P17" s="11"/>
      <c r="Q17" s="15"/>
      <c r="R17" s="9"/>
      <c r="S17" s="9"/>
      <c r="T17" s="17"/>
    </row>
    <row r="18" spans="1:20" x14ac:dyDescent="0.2">
      <c r="A18" s="1">
        <v>41075</v>
      </c>
      <c r="B18" s="2" t="s">
        <v>15</v>
      </c>
      <c r="C18" s="8"/>
      <c r="D18" s="8"/>
      <c r="E18" s="2" t="s">
        <v>13</v>
      </c>
      <c r="F18" s="5"/>
      <c r="G18" s="5"/>
      <c r="H18" s="5"/>
      <c r="I18" s="11"/>
      <c r="J18" s="11"/>
      <c r="K18" s="15"/>
      <c r="L18" s="8"/>
      <c r="M18" s="8"/>
      <c r="N18" s="5"/>
      <c r="O18" s="11"/>
      <c r="P18" s="11"/>
      <c r="Q18" s="15"/>
      <c r="R18" s="9"/>
      <c r="S18" s="9"/>
      <c r="T18" s="17"/>
    </row>
    <row r="19" spans="1:20" x14ac:dyDescent="0.2">
      <c r="A19" s="1">
        <v>41076</v>
      </c>
      <c r="B19" s="2" t="s">
        <v>1</v>
      </c>
      <c r="C19" s="8"/>
      <c r="D19" s="8"/>
      <c r="E19" s="2" t="s">
        <v>2</v>
      </c>
      <c r="F19" s="5"/>
      <c r="G19" s="5"/>
      <c r="H19" s="5"/>
      <c r="I19" s="11"/>
      <c r="J19" s="11"/>
      <c r="K19" s="15"/>
      <c r="L19" s="8"/>
      <c r="M19" s="8"/>
      <c r="N19" s="5"/>
      <c r="O19" s="11"/>
      <c r="P19" s="11"/>
      <c r="Q19" s="15"/>
      <c r="R19" s="9"/>
      <c r="S19" s="9"/>
      <c r="T19" s="17"/>
    </row>
    <row r="20" spans="1:20" x14ac:dyDescent="0.2">
      <c r="A20" s="1">
        <v>41076</v>
      </c>
      <c r="B20" s="2" t="s">
        <v>3</v>
      </c>
      <c r="C20" s="8"/>
      <c r="D20" s="8"/>
      <c r="E20" s="2" t="s">
        <v>0</v>
      </c>
      <c r="F20" s="5"/>
      <c r="G20" s="5"/>
      <c r="H20" s="5"/>
      <c r="I20" s="11"/>
      <c r="J20" s="11"/>
      <c r="K20" s="15"/>
      <c r="L20" s="8"/>
      <c r="M20" s="8"/>
      <c r="N20" s="5"/>
      <c r="O20" s="11"/>
      <c r="P20" s="11"/>
      <c r="Q20" s="15"/>
      <c r="R20" s="9"/>
      <c r="S20" s="9"/>
      <c r="T20" s="17"/>
    </row>
    <row r="21" spans="1:20" x14ac:dyDescent="0.2">
      <c r="A21" s="1">
        <v>41077</v>
      </c>
      <c r="B21" s="2" t="s">
        <v>7</v>
      </c>
      <c r="C21" s="8"/>
      <c r="D21" s="8"/>
      <c r="E21" s="2" t="s">
        <v>4</v>
      </c>
      <c r="F21" s="5"/>
      <c r="G21" s="5"/>
      <c r="H21" s="5"/>
      <c r="I21" s="11"/>
      <c r="J21" s="11"/>
      <c r="K21" s="15"/>
      <c r="L21" s="8"/>
      <c r="M21" s="8"/>
      <c r="N21" s="5"/>
      <c r="O21" s="11"/>
      <c r="P21" s="11"/>
      <c r="Q21" s="15"/>
      <c r="R21" s="9"/>
      <c r="S21" s="9"/>
      <c r="T21" s="17"/>
    </row>
    <row r="22" spans="1:20" x14ac:dyDescent="0.2">
      <c r="A22" s="1">
        <v>41077</v>
      </c>
      <c r="B22" s="2" t="s">
        <v>5</v>
      </c>
      <c r="C22" s="8"/>
      <c r="D22" s="8"/>
      <c r="E22" s="2" t="s">
        <v>6</v>
      </c>
      <c r="F22" s="5"/>
      <c r="G22" s="5"/>
      <c r="H22" s="5"/>
      <c r="I22" s="11"/>
      <c r="J22" s="11"/>
      <c r="K22" s="15"/>
      <c r="L22" s="8"/>
      <c r="M22" s="8"/>
      <c r="N22" s="5"/>
      <c r="O22" s="11"/>
      <c r="P22" s="11"/>
      <c r="Q22" s="15"/>
      <c r="R22" s="9"/>
      <c r="S22" s="9"/>
      <c r="T22" s="17"/>
    </row>
    <row r="23" spans="1:20" x14ac:dyDescent="0.2">
      <c r="A23" s="1">
        <v>41078</v>
      </c>
      <c r="B23" s="2" t="s">
        <v>11</v>
      </c>
      <c r="C23" s="8"/>
      <c r="D23" s="8"/>
      <c r="E23" s="2" t="s">
        <v>8</v>
      </c>
      <c r="F23" s="5"/>
      <c r="G23" s="5"/>
      <c r="H23" s="5"/>
      <c r="I23" s="11"/>
      <c r="J23" s="11"/>
      <c r="K23" s="15"/>
      <c r="L23" s="8"/>
      <c r="M23" s="8"/>
      <c r="N23" s="5"/>
      <c r="O23" s="11"/>
      <c r="P23" s="11"/>
      <c r="Q23" s="15"/>
      <c r="R23" s="9"/>
      <c r="S23" s="9"/>
      <c r="T23" s="17"/>
    </row>
    <row r="24" spans="1:20" x14ac:dyDescent="0.2">
      <c r="A24" s="1">
        <v>41078</v>
      </c>
      <c r="B24" s="2" t="s">
        <v>9</v>
      </c>
      <c r="C24" s="8"/>
      <c r="D24" s="8"/>
      <c r="E24" s="2" t="s">
        <v>10</v>
      </c>
      <c r="F24" s="5"/>
      <c r="G24" s="5"/>
      <c r="H24" s="5"/>
      <c r="I24" s="11"/>
      <c r="J24" s="11"/>
      <c r="K24" s="15"/>
      <c r="L24" s="8"/>
      <c r="M24" s="8"/>
      <c r="N24" s="5"/>
      <c r="O24" s="11"/>
      <c r="P24" s="11"/>
      <c r="Q24" s="15"/>
      <c r="R24" s="9"/>
      <c r="S24" s="9"/>
      <c r="T24" s="17"/>
    </row>
    <row r="25" spans="1:20" x14ac:dyDescent="0.2">
      <c r="A25" s="1">
        <v>41079</v>
      </c>
      <c r="B25" s="2" t="s">
        <v>15</v>
      </c>
      <c r="C25" s="8"/>
      <c r="D25" s="8"/>
      <c r="E25" s="2" t="s">
        <v>12</v>
      </c>
      <c r="F25" s="5"/>
      <c r="G25" s="5"/>
      <c r="H25" s="5"/>
      <c r="I25" s="11"/>
      <c r="J25" s="11"/>
      <c r="K25" s="15"/>
      <c r="L25" s="8"/>
      <c r="M25" s="8"/>
      <c r="N25" s="5"/>
      <c r="O25" s="11"/>
      <c r="P25" s="11"/>
      <c r="Q25" s="15"/>
      <c r="R25" s="9"/>
      <c r="S25" s="9"/>
      <c r="T25" s="17"/>
    </row>
    <row r="26" spans="1:20" x14ac:dyDescent="0.2">
      <c r="A26" s="1">
        <v>41079</v>
      </c>
      <c r="B26" s="2" t="s">
        <v>13</v>
      </c>
      <c r="C26" s="8"/>
      <c r="D26" s="8"/>
      <c r="E26" s="2" t="s">
        <v>14</v>
      </c>
      <c r="F26" s="5"/>
      <c r="G26" s="5"/>
      <c r="H26" s="5"/>
      <c r="I26" s="11"/>
      <c r="J26" s="11"/>
      <c r="K26" s="15"/>
      <c r="L26" s="8"/>
      <c r="M26" s="8"/>
      <c r="N26" s="5"/>
      <c r="O26" s="11"/>
      <c r="P26" s="11"/>
      <c r="Q26" s="15"/>
      <c r="R26" s="9"/>
      <c r="S26" s="9"/>
      <c r="T26" s="17"/>
    </row>
    <row r="27" spans="1:20" x14ac:dyDescent="0.2">
      <c r="A27" s="1"/>
      <c r="B27" s="2" t="s">
        <v>16</v>
      </c>
      <c r="C27" s="8"/>
      <c r="D27" s="8"/>
      <c r="E27" s="2"/>
      <c r="F27" s="5"/>
      <c r="G27" s="5"/>
      <c r="H27" s="5"/>
      <c r="I27" s="11"/>
      <c r="J27" s="11"/>
      <c r="K27" s="15"/>
      <c r="L27" s="8"/>
      <c r="M27" s="8"/>
      <c r="N27" s="5"/>
      <c r="O27" s="11"/>
      <c r="P27" s="11"/>
      <c r="Q27" s="15"/>
      <c r="R27" s="9"/>
      <c r="S27" s="9"/>
      <c r="T27" s="17"/>
    </row>
    <row r="28" spans="1:20" x14ac:dyDescent="0.2">
      <c r="A28" s="1">
        <v>41081</v>
      </c>
      <c r="B28" s="2" t="s">
        <v>17</v>
      </c>
      <c r="C28" s="8"/>
      <c r="D28" s="8"/>
      <c r="E28" s="2" t="s">
        <v>18</v>
      </c>
      <c r="F28" s="5"/>
      <c r="G28" s="5"/>
      <c r="H28" s="5"/>
      <c r="I28" s="11"/>
      <c r="J28" s="11"/>
      <c r="K28" s="15"/>
      <c r="L28" s="8"/>
      <c r="M28" s="8"/>
      <c r="N28" s="5"/>
      <c r="O28" s="11"/>
      <c r="P28" s="11"/>
      <c r="Q28" s="15"/>
      <c r="R28" s="9"/>
      <c r="S28" s="9"/>
      <c r="T28" s="17"/>
    </row>
    <row r="29" spans="1:20" x14ac:dyDescent="0.2">
      <c r="A29" s="1">
        <v>41082</v>
      </c>
      <c r="B29" s="2" t="s">
        <v>19</v>
      </c>
      <c r="C29" s="8"/>
      <c r="D29" s="8"/>
      <c r="E29" s="2" t="s">
        <v>20</v>
      </c>
      <c r="F29" s="5"/>
      <c r="G29" s="5"/>
      <c r="H29" s="5"/>
      <c r="I29" s="11"/>
      <c r="J29" s="11"/>
      <c r="K29" s="15"/>
      <c r="L29" s="8"/>
      <c r="M29" s="8"/>
      <c r="N29" s="5"/>
      <c r="O29" s="11"/>
      <c r="P29" s="11"/>
      <c r="Q29" s="15"/>
      <c r="R29" s="9"/>
      <c r="S29" s="9"/>
      <c r="T29" s="17"/>
    </row>
    <row r="30" spans="1:20" x14ac:dyDescent="0.2">
      <c r="A30" s="1">
        <v>41083</v>
      </c>
      <c r="B30" s="2" t="s">
        <v>21</v>
      </c>
      <c r="C30" s="8"/>
      <c r="D30" s="8"/>
      <c r="E30" s="2" t="s">
        <v>22</v>
      </c>
      <c r="F30" s="5"/>
      <c r="G30" s="5"/>
      <c r="H30" s="5"/>
      <c r="I30" s="11"/>
      <c r="J30" s="11"/>
      <c r="K30" s="15"/>
      <c r="L30" s="8"/>
      <c r="M30" s="8"/>
      <c r="N30" s="5"/>
      <c r="O30" s="11"/>
      <c r="P30" s="11"/>
      <c r="Q30" s="15"/>
      <c r="R30" s="9"/>
      <c r="S30" s="9"/>
      <c r="T30" s="17"/>
    </row>
    <row r="31" spans="1:20" x14ac:dyDescent="0.2">
      <c r="A31" s="1">
        <v>41084</v>
      </c>
      <c r="B31" s="2" t="s">
        <v>23</v>
      </c>
      <c r="C31" s="8"/>
      <c r="D31" s="8"/>
      <c r="E31" s="2" t="s">
        <v>24</v>
      </c>
      <c r="F31" s="5"/>
      <c r="G31" s="5"/>
      <c r="H31" s="5"/>
      <c r="I31" s="11"/>
      <c r="J31" s="11"/>
      <c r="K31" s="15"/>
      <c r="L31" s="8"/>
      <c r="M31" s="8"/>
      <c r="N31" s="5"/>
      <c r="O31" s="11"/>
      <c r="P31" s="11"/>
      <c r="Q31" s="15"/>
      <c r="R31" s="9"/>
      <c r="S31" s="9"/>
      <c r="T31" s="17"/>
    </row>
    <row r="32" spans="1:20" x14ac:dyDescent="0.2">
      <c r="A32" s="1"/>
      <c r="B32" s="2" t="s">
        <v>25</v>
      </c>
      <c r="C32" s="8"/>
      <c r="D32" s="8"/>
      <c r="E32" s="2"/>
      <c r="F32" s="5"/>
      <c r="G32" s="5"/>
      <c r="H32" s="5"/>
      <c r="I32" s="11"/>
      <c r="J32" s="11"/>
      <c r="K32" s="15"/>
      <c r="L32" s="8"/>
      <c r="M32" s="8"/>
      <c r="N32" s="5"/>
      <c r="O32" s="11"/>
      <c r="P32" s="11"/>
      <c r="Q32" s="15"/>
      <c r="R32" s="9"/>
      <c r="S32" s="9"/>
      <c r="T32" s="17"/>
    </row>
    <row r="33" spans="1:20" x14ac:dyDescent="0.2">
      <c r="A33" s="1">
        <v>41087</v>
      </c>
      <c r="B33" s="2" t="s">
        <v>26</v>
      </c>
      <c r="C33" s="8"/>
      <c r="D33" s="8"/>
      <c r="E33" s="2" t="s">
        <v>27</v>
      </c>
      <c r="F33" s="5"/>
      <c r="G33" s="5"/>
      <c r="H33" s="5"/>
      <c r="I33" s="11"/>
      <c r="J33" s="11"/>
      <c r="K33" s="15"/>
      <c r="L33" s="8"/>
      <c r="M33" s="8"/>
      <c r="N33" s="5"/>
      <c r="O33" s="11"/>
      <c r="P33" s="11"/>
      <c r="Q33" s="15"/>
      <c r="R33" s="9"/>
      <c r="S33" s="9"/>
      <c r="T33" s="17"/>
    </row>
    <row r="34" spans="1:20" x14ac:dyDescent="0.2">
      <c r="A34" s="1">
        <v>41088</v>
      </c>
      <c r="B34" s="2" t="s">
        <v>28</v>
      </c>
      <c r="C34" s="8"/>
      <c r="D34" s="8"/>
      <c r="E34" s="2" t="s">
        <v>29</v>
      </c>
      <c r="F34" s="5"/>
      <c r="G34" s="5"/>
      <c r="H34" s="5"/>
      <c r="I34" s="11"/>
      <c r="J34" s="11"/>
      <c r="K34" s="15"/>
      <c r="L34" s="8"/>
      <c r="M34" s="8"/>
      <c r="N34" s="5"/>
      <c r="O34" s="11"/>
      <c r="P34" s="11"/>
      <c r="Q34" s="15"/>
      <c r="R34" s="9"/>
      <c r="S34" s="9"/>
      <c r="T34" s="17"/>
    </row>
    <row r="35" spans="1:20" x14ac:dyDescent="0.2">
      <c r="A35" s="1"/>
      <c r="B35" s="2" t="s">
        <v>30</v>
      </c>
      <c r="C35" s="8"/>
      <c r="D35" s="8"/>
      <c r="E35" s="2"/>
      <c r="F35" s="5"/>
      <c r="G35" s="5"/>
      <c r="H35" s="5"/>
      <c r="I35" s="11"/>
      <c r="J35" s="11"/>
      <c r="K35" s="15"/>
      <c r="L35" s="8"/>
      <c r="M35" s="8"/>
      <c r="N35" s="5"/>
      <c r="O35" s="11"/>
      <c r="P35" s="11"/>
      <c r="Q35" s="15"/>
      <c r="R35" s="9"/>
      <c r="S35" s="9"/>
      <c r="T35" s="17"/>
    </row>
    <row r="36" spans="1:20" x14ac:dyDescent="0.2">
      <c r="A36" s="3">
        <v>41091</v>
      </c>
      <c r="B36" s="4" t="s">
        <v>31</v>
      </c>
      <c r="C36" s="10"/>
      <c r="D36" s="10"/>
      <c r="E36" s="4" t="s">
        <v>32</v>
      </c>
      <c r="F36" s="6"/>
      <c r="G36" s="6"/>
      <c r="H36" s="6"/>
      <c r="I36" s="12"/>
      <c r="J36" s="12"/>
      <c r="K36" s="16"/>
      <c r="L36" s="10"/>
      <c r="M36" s="10"/>
      <c r="N36" s="6"/>
      <c r="O36" s="12"/>
      <c r="P36" s="12"/>
      <c r="Q36" s="16"/>
      <c r="R36" s="9"/>
      <c r="S36" s="9"/>
      <c r="T36" s="17"/>
    </row>
    <row r="37" spans="1:20" x14ac:dyDescent="0.2">
      <c r="H37" s="14">
        <f>SUM(H3:H36)</f>
        <v>0</v>
      </c>
      <c r="K37" s="14">
        <f>SUM(K3:K36)</f>
        <v>1</v>
      </c>
      <c r="N37" s="14">
        <f>SUM(N3:N36)</f>
        <v>5</v>
      </c>
      <c r="Q37" s="14">
        <f>SUM(Q3:Q36)</f>
        <v>1</v>
      </c>
      <c r="T37" s="14">
        <f>SUM(T3:T36)</f>
        <v>2</v>
      </c>
    </row>
    <row r="38" spans="1:20" x14ac:dyDescent="0.2">
      <c r="E38" t="s">
        <v>38</v>
      </c>
      <c r="F38" s="27"/>
      <c r="G38" s="27"/>
      <c r="H38" s="27"/>
      <c r="I38" s="28"/>
      <c r="J38" s="28"/>
      <c r="K38" s="28"/>
      <c r="L38" s="27"/>
      <c r="M38" s="27"/>
      <c r="N38" s="27"/>
      <c r="O38" s="28"/>
      <c r="P38" s="28"/>
      <c r="Q38" s="28"/>
      <c r="R38" s="27"/>
      <c r="S38" s="27"/>
      <c r="T38" s="27"/>
    </row>
    <row r="39" spans="1:20" x14ac:dyDescent="0.2">
      <c r="E39" t="s">
        <v>39</v>
      </c>
    </row>
    <row r="42" spans="1:20" ht="204" x14ac:dyDescent="0.2">
      <c r="B42" s="13" t="s">
        <v>40</v>
      </c>
    </row>
  </sheetData>
  <sortState ref="A3:T26">
    <sortCondition ref="A3:A26"/>
  </sortState>
  <mergeCells count="16">
    <mergeCell ref="F38:H38"/>
    <mergeCell ref="I38:K38"/>
    <mergeCell ref="L38:N38"/>
    <mergeCell ref="O38:Q38"/>
    <mergeCell ref="R38:T38"/>
    <mergeCell ref="R2:S2"/>
    <mergeCell ref="C1:D1"/>
    <mergeCell ref="L1:N1"/>
    <mergeCell ref="O1:Q1"/>
    <mergeCell ref="R1:T1"/>
    <mergeCell ref="F1:H1"/>
    <mergeCell ref="F2:G2"/>
    <mergeCell ref="I1:K1"/>
    <mergeCell ref="I2:J2"/>
    <mergeCell ref="L2:M2"/>
    <mergeCell ref="O2:P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Евро 2012</vt:lpstr>
    </vt:vector>
  </TitlesOfParts>
  <Company>ООО "Акваформ Украина"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Швец М.А.</dc:creator>
  <cp:lastModifiedBy>Швец М.А.</cp:lastModifiedBy>
  <dcterms:created xsi:type="dcterms:W3CDTF">2012-06-08T16:27:43Z</dcterms:created>
  <dcterms:modified xsi:type="dcterms:W3CDTF">2012-06-10T07:39:04Z</dcterms:modified>
</cp:coreProperties>
</file>