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 a="1"/>
  <c r="L9" i="1"/>
  <c r="L10" i="1" a="1"/>
  <c r="L10" i="1"/>
  <c r="M10" i="1" a="1"/>
  <c r="M10" i="1"/>
  <c r="N10" i="1" a="1"/>
  <c r="N10" i="1"/>
  <c r="L11" i="1" a="1"/>
  <c r="L11" i="1"/>
  <c r="M11" i="1" a="1"/>
  <c r="M11" i="1"/>
  <c r="N11" i="1" a="1"/>
  <c r="N11" i="1"/>
  <c r="L12" i="1" a="1"/>
  <c r="L12" i="1"/>
  <c r="M12" i="1" a="1"/>
  <c r="M12" i="1"/>
  <c r="N12" i="1" a="1"/>
  <c r="N12" i="1"/>
  <c r="L13" i="1" a="1"/>
  <c r="L13" i="1"/>
  <c r="M13" i="1" a="1"/>
  <c r="M13" i="1"/>
  <c r="N13" i="1" a="1"/>
  <c r="N13" i="1"/>
  <c r="L14" i="1" a="1"/>
  <c r="L14" i="1"/>
  <c r="M14" i="1" a="1"/>
  <c r="M14" i="1"/>
  <c r="N14" i="1" a="1"/>
  <c r="N14" i="1"/>
  <c r="L15" i="1" a="1"/>
  <c r="L15" i="1"/>
  <c r="M15" i="1" a="1"/>
  <c r="M15" i="1"/>
  <c r="N15" i="1" a="1"/>
  <c r="N15" i="1"/>
  <c r="L16" i="1" a="1"/>
  <c r="L16" i="1"/>
  <c r="M16" i="1" a="1"/>
  <c r="M16" i="1"/>
  <c r="N16" i="1" a="1"/>
  <c r="N16" i="1"/>
  <c r="L17" i="1" a="1"/>
  <c r="L17" i="1"/>
  <c r="M17" i="1" a="1"/>
  <c r="M17" i="1"/>
  <c r="N17" i="1" a="1"/>
  <c r="N17" i="1"/>
  <c r="M9" i="1" a="1"/>
  <c r="M9" i="1"/>
  <c r="N9" i="1" a="1"/>
  <c r="N9" i="1"/>
</calcChain>
</file>

<file path=xl/sharedStrings.xml><?xml version="1.0" encoding="utf-8"?>
<sst xmlns="http://schemas.openxmlformats.org/spreadsheetml/2006/main" count="36" uniqueCount="6">
  <si>
    <t>Коробка</t>
  </si>
  <si>
    <t>Ящик</t>
  </si>
  <si>
    <t>Упаковка</t>
  </si>
  <si>
    <t>Яблоки</t>
  </si>
  <si>
    <t>Груши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</si>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</sst>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9:N34"/>
  <sheetViews>
    <sheetView tabSelected="1" workbookViewId="0">
      <selection activeCell="L9" sqref="L9"/>
    </sheetView>
  </sheetViews>
  <sheetFormatPr defaultRowHeight="15" x14ac:dyDescent="0.25"/>
  <cols>
    <col min="6" max="6" width="9.7109375" bestFit="1" customWidth="1"/>
    <col min="7" max="7" width="23.5703125" customWidth="1"/>
  </cols>
  <sheetData>
    <row r="9" spans="7:14" x14ac:dyDescent="0.25">
      <c r="G9" t="s">
        <v>0</v>
      </c>
      <c r="H9" s="2" t="s">
        <v>3</v>
      </c>
      <c r="I9" s="2">
        <v>4</v>
      </c>
      <c r="L9" s="1" t="str">
        <f t="array" ref="L9">INDEX(G$9:G$17,--RIGHTB(SMALL(IFERROR(SEARCH({"Коробка","Ящик","Упаковка"},$G$9:$G$17)*MATCH($G$9:$G$17,{"Коробка","Ящик","Упаковка"},0)+ROW($1:$9)/10000,9^99),ROW(L1))*10000,4))</f>
        <v>Коробка</v>
      </c>
      <c r="M9" s="1" t="str">
        <f t="array" ref="M9">INDEX(H$9:H$17,--RIGHTB(SMALL(IFERROR(SEARCH({"Коробка","Ящик","Упаковка"},$G$9:$G$17)*MATCH($G$9:$G$17,{"Коробка","Ящик","Упаковка"},0)+ROW($1:$9)/10000,9^99),ROW(M1))*10000,4))</f>
        <v>Яблоки</v>
      </c>
      <c r="N9" s="1">
        <f t="array" ref="N9">INDEX(I$9:I$17,--RIGHTB(SMALL(IFERROR(SEARCH({"Коробка","Ящик","Упаковка"},$G$9:$G$17)*MATCH($G$9:$G$17,{"Коробка","Ящик","Упаковка"},0)+ROW($1:$9)/10000,9^99),ROW(N1))*10000,4))</f>
        <v>4</v>
      </c>
    </row>
    <row r="10" spans="7:14" x14ac:dyDescent="0.25">
      <c r="G10" t="s">
        <v>1</v>
      </c>
      <c r="H10" s="2" t="s">
        <v>3</v>
      </c>
      <c r="I10" s="2">
        <v>5</v>
      </c>
      <c r="L10" s="1" t="str">
        <f t="array" ref="L10">INDEX(G$9:G$17,--RIGHTB(SMALL(IFERROR(SEARCH({"Коробка","Ящик","Упаковка"},$G$9:$G$17)*MATCH($G$9:$G$17,{"Коробка","Ящик","Упаковка"},0)+ROW($1:$9)/10000,9^99),ROW(L2))*10000,4))</f>
        <v>Коробка</v>
      </c>
      <c r="M10" s="1" t="str">
        <f t="array" ref="M10">INDEX(H$9:H$17,--RIGHTB(SMALL(IFERROR(SEARCH({"Коробка","Ящик","Упаковка"},$G$9:$G$17)*MATCH($G$9:$G$17,{"Коробка","Ящик","Упаковка"},0)+ROW($1:$9)/10000,9^99),ROW(M2))*10000,4))</f>
        <v>Груши</v>
      </c>
      <c r="N10" s="1">
        <f t="array" ref="N10">INDEX(I$9:I$17,--RIGHTB(SMALL(IFERROR(SEARCH({"Коробка","Ящик","Упаковка"},$G$9:$G$17)*MATCH($G$9:$G$17,{"Коробка","Ящик","Упаковка"},0)+ROW($1:$9)/10000,9^99),ROW(N2))*10000,4))</f>
        <v>3</v>
      </c>
    </row>
    <row r="11" spans="7:14" x14ac:dyDescent="0.25">
      <c r="G11" t="s">
        <v>2</v>
      </c>
      <c r="H11" s="2" t="s">
        <v>4</v>
      </c>
      <c r="I11" s="2">
        <v>6</v>
      </c>
      <c r="L11" s="1" t="str">
        <f t="array" ref="L11">INDEX(G$9:G$17,--RIGHTB(SMALL(IFERROR(SEARCH({"Коробка","Ящик","Упаковка"},$G$9:$G$17)*MATCH($G$9:$G$17,{"Коробка","Ящик","Упаковка"},0)+ROW($1:$9)/10000,9^99),ROW(L3))*10000,4))</f>
        <v>Коробка</v>
      </c>
      <c r="M11" s="1" t="str">
        <f t="array" ref="M11">INDEX(H$9:H$17,--RIGHTB(SMALL(IFERROR(SEARCH({"Коробка","Ящик","Упаковка"},$G$9:$G$17)*MATCH($G$9:$G$17,{"Коробка","Ящик","Упаковка"},0)+ROW($1:$9)/10000,9^99),ROW(M3))*10000,4))</f>
        <v>Яблоки</v>
      </c>
      <c r="N11" s="1">
        <f t="array" ref="N11">INDEX(I$9:I$17,--RIGHTB(SMALL(IFERROR(SEARCH({"Коробка","Ящик","Упаковка"},$G$9:$G$17)*MATCH($G$9:$G$17,{"Коробка","Ящик","Упаковка"},0)+ROW($1:$9)/10000,9^99),ROW(N3))*10000,4))</f>
        <v>4</v>
      </c>
    </row>
    <row r="12" spans="7:14" x14ac:dyDescent="0.25">
      <c r="G12" t="s">
        <v>2</v>
      </c>
      <c r="H12" s="2" t="s">
        <v>3</v>
      </c>
      <c r="I12" s="2">
        <v>2</v>
      </c>
      <c r="L12" s="1" t="str">
        <f t="array" ref="L12">INDEX(G$9:G$17,--RIGHTB(SMALL(IFERROR(SEARCH({"Коробка","Ящик","Упаковка"},$G$9:$G$17)*MATCH($G$9:$G$17,{"Коробка","Ящик","Упаковка"},0)+ROW($1:$9)/10000,9^99),ROW(L4))*10000,4))</f>
        <v>Коробка</v>
      </c>
      <c r="M12" s="1" t="str">
        <f t="array" ref="M12">INDEX(H$9:H$17,--RIGHTB(SMALL(IFERROR(SEARCH({"Коробка","Ящик","Упаковка"},$G$9:$G$17)*MATCH($G$9:$G$17,{"Коробка","Ящик","Упаковка"},0)+ROW($1:$9)/10000,9^99),ROW(M4))*10000,4))</f>
        <v>Апельсины</v>
      </c>
      <c r="N12" s="1">
        <f t="array" ref="N12">INDEX(I$9:I$17,--RIGHTB(SMALL(IFERROR(SEARCH({"Коробка","Ящик","Упаковка"},$G$9:$G$17)*MATCH($G$9:$G$17,{"Коробка","Ящик","Упаковка"},0)+ROW($1:$9)/10000,9^99),ROW(N4))*10000,4))</f>
        <v>8</v>
      </c>
    </row>
    <row r="13" spans="7:14" x14ac:dyDescent="0.25">
      <c r="G13" t="s">
        <v>0</v>
      </c>
      <c r="H13" s="2" t="s">
        <v>4</v>
      </c>
      <c r="I13" s="2">
        <v>3</v>
      </c>
      <c r="L13" s="1" t="str">
        <f t="array" ref="L13">INDEX(G$9:G$17,--RIGHTB(SMALL(IFERROR(SEARCH({"Коробка","Ящик","Упаковка"},$G$9:$G$17)*MATCH($G$9:$G$17,{"Коробка","Ящик","Упаковка"},0)+ROW($1:$9)/10000,9^99),ROW(L5))*10000,4))</f>
        <v>Ящик</v>
      </c>
      <c r="M13" s="1" t="str">
        <f t="array" ref="M13">INDEX(H$9:H$17,--RIGHTB(SMALL(IFERROR(SEARCH({"Коробка","Ящик","Упаковка"},$G$9:$G$17)*MATCH($G$9:$G$17,{"Коробка","Ящик","Упаковка"},0)+ROW($1:$9)/10000,9^99),ROW(M5))*10000,4))</f>
        <v>Яблоки</v>
      </c>
      <c r="N13" s="1">
        <f t="array" ref="N13">INDEX(I$9:I$17,--RIGHTB(SMALL(IFERROR(SEARCH({"Коробка","Ящик","Упаковка"},$G$9:$G$17)*MATCH($G$9:$G$17,{"Коробка","Ящик","Упаковка"},0)+ROW($1:$9)/10000,9^99),ROW(N5))*10000,4))</f>
        <v>5</v>
      </c>
    </row>
    <row r="14" spans="7:14" x14ac:dyDescent="0.25">
      <c r="G14" t="s">
        <v>0</v>
      </c>
      <c r="H14" s="2" t="s">
        <v>3</v>
      </c>
      <c r="I14" s="2">
        <v>4</v>
      </c>
      <c r="L14" s="1" t="str">
        <f t="array" ref="L14">INDEX(G$9:G$17,--RIGHTB(SMALL(IFERROR(SEARCH({"Коробка","Ящик","Упаковка"},$G$9:$G$17)*MATCH($G$9:$G$17,{"Коробка","Ящик","Упаковка"},0)+ROW($1:$9)/10000,9^99),ROW(L6))*10000,4))</f>
        <v>Ящик</v>
      </c>
      <c r="M14" s="1" t="str">
        <f t="array" ref="M14">INDEX(H$9:H$17,--RIGHTB(SMALL(IFERROR(SEARCH({"Коробка","Ящик","Упаковка"},$G$9:$G$17)*MATCH($G$9:$G$17,{"Коробка","Ящик","Упаковка"},0)+ROW($1:$9)/10000,9^99),ROW(M6))*10000,4))</f>
        <v>Апельсины</v>
      </c>
      <c r="N14" s="1">
        <f t="array" ref="N14">INDEX(I$9:I$17,--RIGHTB(SMALL(IFERROR(SEARCH({"Коробка","Ящик","Упаковка"},$G$9:$G$17)*MATCH($G$9:$G$17,{"Коробка","Ящик","Упаковка"},0)+ROW($1:$9)/10000,9^99),ROW(N6))*10000,4))</f>
        <v>5</v>
      </c>
    </row>
    <row r="15" spans="7:14" x14ac:dyDescent="0.25">
      <c r="G15" t="s">
        <v>1</v>
      </c>
      <c r="H15" s="2" t="s">
        <v>5</v>
      </c>
      <c r="I15" s="2">
        <v>5</v>
      </c>
      <c r="L15" s="1" t="str">
        <f t="array" ref="L15">INDEX(G$9:G$17,--RIGHTB(SMALL(IFERROR(SEARCH({"Коробка","Ящик","Упаковка"},$G$9:$G$17)*MATCH($G$9:$G$17,{"Коробка","Ящик","Упаковка"},0)+ROW($1:$9)/10000,9^99),ROW(L7))*10000,4))</f>
        <v>Упаковка</v>
      </c>
      <c r="M15" s="1" t="str">
        <f t="array" ref="M15">INDEX(H$9:H$17,--RIGHTB(SMALL(IFERROR(SEARCH({"Коробка","Ящик","Упаковка"},$G$9:$G$17)*MATCH($G$9:$G$17,{"Коробка","Ящик","Упаковка"},0)+ROW($1:$9)/10000,9^99),ROW(M7))*10000,4))</f>
        <v>Груши</v>
      </c>
      <c r="N15" s="1">
        <f t="array" ref="N15">INDEX(I$9:I$17,--RIGHTB(SMALL(IFERROR(SEARCH({"Коробка","Ящик","Упаковка"},$G$9:$G$17)*MATCH($G$9:$G$17,{"Коробка","Ящик","Упаковка"},0)+ROW($1:$9)/10000,9^99),ROW(N7))*10000,4))</f>
        <v>6</v>
      </c>
    </row>
    <row r="16" spans="7:14" x14ac:dyDescent="0.25">
      <c r="G16" t="s">
        <v>2</v>
      </c>
      <c r="H16" s="2" t="s">
        <v>5</v>
      </c>
      <c r="I16" s="2">
        <v>6</v>
      </c>
      <c r="L16" s="1" t="str">
        <f t="array" ref="L16">INDEX(G$9:G$17,--RIGHTB(SMALL(IFERROR(SEARCH({"Коробка","Ящик","Упаковка"},$G$9:$G$17)*MATCH($G$9:$G$17,{"Коробка","Ящик","Упаковка"},0)+ROW($1:$9)/10000,9^99),ROW(L8))*10000,4))</f>
        <v>Упаковка</v>
      </c>
      <c r="M16" s="1" t="str">
        <f t="array" ref="M16">INDEX(H$9:H$17,--RIGHTB(SMALL(IFERROR(SEARCH({"Коробка","Ящик","Упаковка"},$G$9:$G$17)*MATCH($G$9:$G$17,{"Коробка","Ящик","Упаковка"},0)+ROW($1:$9)/10000,9^99),ROW(M8))*10000,4))</f>
        <v>Яблоки</v>
      </c>
      <c r="N16" s="1">
        <f t="array" ref="N16">INDEX(I$9:I$17,--RIGHTB(SMALL(IFERROR(SEARCH({"Коробка","Ящик","Упаковка"},$G$9:$G$17)*MATCH($G$9:$G$17,{"Коробка","Ящик","Упаковка"},0)+ROW($1:$9)/10000,9^99),ROW(N8))*10000,4))</f>
        <v>2</v>
      </c>
    </row>
    <row r="17" spans="7:14" x14ac:dyDescent="0.25">
      <c r="G17" t="s">
        <v>0</v>
      </c>
      <c r="H17" s="2" t="s">
        <v>5</v>
      </c>
      <c r="I17" s="2">
        <v>8</v>
      </c>
      <c r="L17" s="1" t="str">
        <f t="array" ref="L17">INDEX(G$9:G$17,--RIGHTB(SMALL(IFERROR(SEARCH({"Коробка","Ящик","Упаковка"},$G$9:$G$17)*MATCH($G$9:$G$17,{"Коробка","Ящик","Упаковка"},0)+ROW($1:$9)/10000,9^99),ROW(L9))*10000,4))</f>
        <v>Упаковка</v>
      </c>
      <c r="M17" s="1" t="str">
        <f t="array" ref="M17">INDEX(H$9:H$17,--RIGHTB(SMALL(IFERROR(SEARCH({"Коробка","Ящик","Упаковка"},$G$9:$G$17)*MATCH($G$9:$G$17,{"Коробка","Ящик","Упаковка"},0)+ROW($1:$9)/10000,9^99),ROW(M9))*10000,4))</f>
        <v>Апельсины</v>
      </c>
      <c r="N17" s="1">
        <f t="array" ref="N17">INDEX(I$9:I$17,--RIGHTB(SMALL(IFERROR(SEARCH({"Коробка","Ящик","Упаковка"},$G$9:$G$17)*MATCH($G$9:$G$17,{"Коробка","Ящик","Упаковка"},0)+ROW($1:$9)/10000,9^99),ROW(N9))*10000,4))</f>
        <v>6</v>
      </c>
    </row>
    <row r="25" spans="7:14" ht="15.75" thickBot="1" x14ac:dyDescent="0.3"/>
    <row r="26" spans="7:14" x14ac:dyDescent="0.25">
      <c r="L26" t="s">
        <v>0</v>
      </c>
      <c r="M26" s="3" t="s">
        <v>3</v>
      </c>
      <c r="N26" s="4">
        <v>4</v>
      </c>
    </row>
    <row r="27" spans="7:14" x14ac:dyDescent="0.25">
      <c r="L27" t="s">
        <v>0</v>
      </c>
      <c r="M27" s="5" t="s">
        <v>4</v>
      </c>
      <c r="N27" s="6">
        <v>3</v>
      </c>
    </row>
    <row r="28" spans="7:14" x14ac:dyDescent="0.25">
      <c r="L28" t="s">
        <v>0</v>
      </c>
      <c r="M28" s="5" t="s">
        <v>3</v>
      </c>
      <c r="N28" s="6">
        <v>4</v>
      </c>
    </row>
    <row r="29" spans="7:14" x14ac:dyDescent="0.25">
      <c r="L29" t="s">
        <v>0</v>
      </c>
      <c r="M29" s="5" t="s">
        <v>5</v>
      </c>
      <c r="N29" s="6">
        <v>8</v>
      </c>
    </row>
    <row r="30" spans="7:14" x14ac:dyDescent="0.25">
      <c r="L30" t="s">
        <v>1</v>
      </c>
      <c r="M30" s="5" t="s">
        <v>3</v>
      </c>
      <c r="N30" s="6">
        <v>5</v>
      </c>
    </row>
    <row r="31" spans="7:14" x14ac:dyDescent="0.25">
      <c r="L31" t="s">
        <v>1</v>
      </c>
      <c r="M31" s="5" t="s">
        <v>5</v>
      </c>
      <c r="N31" s="6">
        <v>5</v>
      </c>
    </row>
    <row r="32" spans="7:14" x14ac:dyDescent="0.25">
      <c r="L32" t="s">
        <v>2</v>
      </c>
      <c r="M32" s="5" t="s">
        <v>4</v>
      </c>
      <c r="N32" s="6">
        <v>6</v>
      </c>
    </row>
    <row r="33" spans="12:14" x14ac:dyDescent="0.25">
      <c r="L33" t="s">
        <v>2</v>
      </c>
      <c r="M33" s="5" t="s">
        <v>3</v>
      </c>
      <c r="N33" s="6">
        <v>2</v>
      </c>
    </row>
    <row r="34" spans="12:14" ht="15.75" thickBot="1" x14ac:dyDescent="0.3">
      <c r="L34" t="s">
        <v>2</v>
      </c>
      <c r="M34" s="7" t="s">
        <v>5</v>
      </c>
      <c r="N34" s="8">
        <v>6</v>
      </c>
    </row>
  </sheetData>
  <dataValidations count="1">
    <dataValidation type="list" allowBlank="1" showInputMessage="1" showErrorMessage="1" sqref="C9">
      <formula1>"1,2,3"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Каторгин Антон Алексеевич</dc:creator>
  <cp:lastModifiedBy>RePack by Diakov</cp:lastModifiedBy>
  <dcterms:created xsi:type="dcterms:W3CDTF">2015-05-25T12:11:25Z</dcterms:created>
  <dcterms:modified xsi:type="dcterms:W3CDTF">2015-06-25T12:14:23Z</dcterms:modified>
</cp:coreProperties>
</file>