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" i="1" l="1"/>
  <c r="G3" i="1" s="1"/>
  <c r="F4" i="1"/>
  <c r="F5" i="1"/>
  <c r="G5" i="1"/>
  <c r="H5" i="1"/>
  <c r="K5" i="1" s="1"/>
  <c r="F2" i="1"/>
  <c r="I5" i="1" l="1"/>
  <c r="J5" i="1" s="1"/>
  <c r="L5" i="1"/>
  <c r="N5" i="1"/>
  <c r="G4" i="1"/>
  <c r="H4" i="1"/>
  <c r="H3" i="1"/>
  <c r="H2" i="1"/>
  <c r="K4" i="1" l="1"/>
  <c r="L4" i="1" s="1"/>
  <c r="Q5" i="1"/>
  <c r="R5" i="1"/>
  <c r="K3" i="1"/>
  <c r="L3" i="1" s="1"/>
  <c r="I3" i="1"/>
  <c r="J3" i="1" s="1"/>
  <c r="I4" i="1"/>
  <c r="J4" i="1" s="1"/>
  <c r="M5" i="1"/>
  <c r="O5" i="1"/>
  <c r="K2" i="1"/>
  <c r="L2" i="1" s="1"/>
  <c r="I2" i="1"/>
  <c r="P5" i="1" l="1"/>
  <c r="M4" i="1"/>
  <c r="M3" i="1"/>
  <c r="S5" i="1"/>
  <c r="N3" i="1"/>
  <c r="O3" i="1" s="1"/>
  <c r="T5" i="1"/>
  <c r="U5" i="1"/>
  <c r="N4" i="1"/>
  <c r="N2" i="1"/>
  <c r="V5" i="1" l="1"/>
  <c r="W5" i="1"/>
  <c r="X5" i="1" s="1"/>
  <c r="Y5" i="1" s="1"/>
  <c r="Q4" i="1"/>
  <c r="R4" i="1" s="1"/>
  <c r="P3" i="1"/>
  <c r="O4" i="1"/>
  <c r="P4" i="1" s="1"/>
  <c r="Q3" i="1"/>
  <c r="Q2" i="1"/>
  <c r="R2" i="1" s="1"/>
  <c r="O2" i="1"/>
  <c r="T3" i="1" l="1"/>
  <c r="U3" i="1" s="1"/>
  <c r="R3" i="1"/>
  <c r="S3" i="1" s="1"/>
  <c r="Z5" i="1"/>
  <c r="AA5" i="1" s="1"/>
  <c r="AB5" i="1" s="1"/>
  <c r="S4" i="1"/>
  <c r="T4" i="1"/>
  <c r="U4" i="1" s="1"/>
  <c r="V4" i="1" s="1"/>
  <c r="T2" i="1"/>
  <c r="U2" i="1" s="1"/>
  <c r="V3" i="1" l="1"/>
  <c r="AC5" i="1"/>
  <c r="AD5" i="1"/>
  <c r="AE5" i="1" s="1"/>
  <c r="W3" i="1"/>
  <c r="X3" i="1"/>
  <c r="Y3" i="1" s="1"/>
  <c r="W4" i="1"/>
  <c r="X4" i="1" s="1"/>
  <c r="Y4" i="1" s="1"/>
  <c r="W2" i="1"/>
  <c r="X2" i="1" s="1"/>
  <c r="Z3" i="1" l="1"/>
  <c r="AA3" i="1"/>
  <c r="AB3" i="1" s="1"/>
  <c r="AF5" i="1"/>
  <c r="AG5" i="1"/>
  <c r="AH5" i="1" s="1"/>
  <c r="Z4" i="1"/>
  <c r="AA4" i="1" s="1"/>
  <c r="AB4" i="1" s="1"/>
  <c r="Z2" i="1"/>
  <c r="AA2" i="1" s="1"/>
  <c r="AC4" i="1" l="1"/>
  <c r="AD4" i="1" s="1"/>
  <c r="AE4" i="1" s="1"/>
  <c r="AI5" i="1"/>
  <c r="AJ5" i="1" s="1"/>
  <c r="AK5" i="1" s="1"/>
  <c r="AD3" i="1"/>
  <c r="AE3" i="1" s="1"/>
  <c r="AC3" i="1"/>
  <c r="AC2" i="1"/>
  <c r="AD2" i="1"/>
  <c r="AL5" i="1" l="1"/>
  <c r="AM5" i="1" s="1"/>
  <c r="AN5" i="1" s="1"/>
  <c r="C5" i="1" s="1"/>
  <c r="AF3" i="1"/>
  <c r="AG3" i="1"/>
  <c r="AH3" i="1" s="1"/>
  <c r="AF4" i="1"/>
  <c r="AG4" i="1"/>
  <c r="AH4" i="1" s="1"/>
  <c r="AF2" i="1"/>
  <c r="AI3" i="1" l="1"/>
  <c r="AJ3" i="1" s="1"/>
  <c r="AK3" i="1" s="1"/>
  <c r="AI4" i="1"/>
  <c r="AJ4" i="1"/>
  <c r="AK4" i="1" s="1"/>
  <c r="AI2" i="1"/>
  <c r="AJ2" i="1" s="1"/>
  <c r="AG2" i="1"/>
  <c r="AL4" i="1" l="1"/>
  <c r="AM4" i="1" s="1"/>
  <c r="AN4" i="1" s="1"/>
  <c r="C4" i="1" s="1"/>
  <c r="AL3" i="1"/>
  <c r="AM3" i="1"/>
  <c r="AN3" i="1" s="1"/>
  <c r="C3" i="1" s="1"/>
  <c r="AL2" i="1"/>
  <c r="AM2" i="1" s="1"/>
  <c r="G2" i="1"/>
  <c r="J2" i="1" s="1"/>
  <c r="M2" i="1" s="1"/>
  <c r="P2" i="1" s="1"/>
  <c r="S2" i="1" s="1"/>
  <c r="V2" i="1" s="1"/>
  <c r="Y2" i="1" s="1"/>
  <c r="AB2" i="1" s="1"/>
  <c r="AE2" i="1" s="1"/>
  <c r="AH2" i="1" s="1"/>
  <c r="AK2" i="1" s="1"/>
  <c r="AN2" i="1" s="1"/>
  <c r="C2" i="1" s="1"/>
</calcChain>
</file>

<file path=xl/sharedStrings.xml><?xml version="1.0" encoding="utf-8"?>
<sst xmlns="http://schemas.openxmlformats.org/spreadsheetml/2006/main" count="11" uniqueCount="11">
  <si>
    <t>Дворец, Домик, Машинка, Шахта, Яхта</t>
  </si>
  <si>
    <t>Исходные данные</t>
  </si>
  <si>
    <t>Единица, Родословная, Такса</t>
  </si>
  <si>
    <t>Дворец, Домик, Машинка, Шахта, Яхта, Машинка, Шахта, Дворец</t>
  </si>
  <si>
    <t>Единица, Родословная, Такса, Родословная, Родословная</t>
  </si>
  <si>
    <t>Киев, Одесса, Севастополь, Украина</t>
  </si>
  <si>
    <t>Киев, Одесса, Севастополь, Украина, Севастополь, Киев</t>
  </si>
  <si>
    <t>Что должно получиться</t>
  </si>
  <si>
    <t>дом, жизнь, секс, учеба, ноутбук, дом, учеба</t>
  </si>
  <si>
    <t>дом, жизнь, секс, учеба, ноутбук</t>
  </si>
  <si>
    <t>Что получилось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</si>
</sst>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workbookViewId="0"/>
  </sheetViews>
  <sheetFormatPr defaultRowHeight="15" x14ac:dyDescent="0.25"/>
  <cols>
    <col min="1" max="1" width="66" customWidth="1"/>
    <col min="2" max="2" width="37.28515625" bestFit="1" customWidth="1"/>
    <col min="3" max="3" width="37.28515625" style="3" customWidth="1"/>
    <col min="10" max="10" width="9.140625" style="3"/>
    <col min="13" max="13" width="25.140625" style="3" bestFit="1" customWidth="1"/>
    <col min="16" max="16" width="32.140625" style="3" bestFit="1" customWidth="1"/>
    <col min="19" max="19" width="37.28515625" style="3" bestFit="1" customWidth="1"/>
    <col min="22" max="22" width="37.28515625" style="3" bestFit="1" customWidth="1"/>
    <col min="25" max="25" width="37.28515625" style="3" bestFit="1" customWidth="1"/>
    <col min="28" max="28" width="37.28515625" style="3" bestFit="1" customWidth="1"/>
    <col min="31" max="31" width="37.28515625" style="3" bestFit="1" customWidth="1"/>
    <col min="34" max="34" width="37.28515625" style="3" bestFit="1" customWidth="1"/>
    <col min="37" max="37" width="9.140625" style="3"/>
  </cols>
  <sheetData>
    <row r="1" spans="1:40" s="2" customFormat="1" x14ac:dyDescent="0.25">
      <c r="A1" s="4" t="s">
        <v>1</v>
      </c>
      <c r="B1" s="4" t="s">
        <v>7</v>
      </c>
      <c r="C1" s="4" t="s">
        <v>10</v>
      </c>
      <c r="J1" s="3"/>
      <c r="M1" s="3"/>
      <c r="P1" s="3"/>
      <c r="S1" s="3"/>
      <c r="V1" s="3"/>
      <c r="Y1" s="3"/>
      <c r="AB1" s="3"/>
      <c r="AE1" s="3"/>
      <c r="AH1" s="3"/>
      <c r="AK1" s="3"/>
    </row>
    <row r="2" spans="1:40" x14ac:dyDescent="0.25">
      <c r="A2" s="2" t="s">
        <v>3</v>
      </c>
      <c r="B2" s="2" t="s">
        <v>0</v>
      </c>
      <c r="C2" s="5" t="str">
        <f>AN2</f>
        <v>Дворец, Домик, Машинка, Шахта, Яхта</v>
      </c>
      <c r="F2" s="3">
        <f>IFERROR(SEARCH(", ",$A2,1),LEN($A2)+1)</f>
        <v>7</v>
      </c>
      <c r="G2" s="3" t="str">
        <f>IFERROR(MID($A2,1,F2-D2-1),"")</f>
        <v>Дворец</v>
      </c>
      <c r="H2" s="3">
        <f>IFERROR(SEARCH(", ",$A2,F2+1),LEN($A2)+1)</f>
        <v>14</v>
      </c>
      <c r="I2" s="3" t="str">
        <f>IFERROR(MID($A2,F2+2,H2-F2-2),"")</f>
        <v>Домик</v>
      </c>
      <c r="J2" s="3" t="str">
        <f>IF(ISERROR(SEARCH(I2,G2,1)),G2&amp;", " &amp;I2,G2)</f>
        <v>Дворец, Домик</v>
      </c>
      <c r="K2" s="3">
        <f>IFERROR(SEARCH(", ",$A2,H2+1),LEN($A2)+1)</f>
        <v>23</v>
      </c>
      <c r="L2" s="3" t="str">
        <f>IFERROR(MID($A2,H2+2,K2-H2-2),"")</f>
        <v>Машинка</v>
      </c>
      <c r="M2" s="3" t="str">
        <f>IF(ISERROR(SEARCH(L2,J2,1)),J2&amp;", " &amp;L2,J2)</f>
        <v>Дворец, Домик, Машинка</v>
      </c>
      <c r="N2" s="3">
        <f>IFERROR(SEARCH(", ",$A2,K2+1),LEN($A2)+1)</f>
        <v>30</v>
      </c>
      <c r="O2" s="3" t="str">
        <f>IFERROR(MID($A2,K2+2,N2-K2-2),"")</f>
        <v>Шахта</v>
      </c>
      <c r="P2" s="3" t="str">
        <f>IF(ISERROR(SEARCH(O2,M2,1)),M2&amp;", " &amp;O2,M2)</f>
        <v>Дворец, Домик, Машинка, Шахта</v>
      </c>
      <c r="Q2" s="3">
        <f>IFERROR(SEARCH(", ",$A2,N2+1),LEN($A2)+1)</f>
        <v>36</v>
      </c>
      <c r="R2" s="3" t="str">
        <f>IFERROR(MID($A2,N2+2,Q2-N2-2),"")</f>
        <v>Яхта</v>
      </c>
      <c r="S2" s="3" t="str">
        <f>IF(ISERROR(SEARCH(R2,P2,1)),P2&amp;", " &amp;R2,P2)</f>
        <v>Дворец, Домик, Машинка, Шахта, Яхта</v>
      </c>
      <c r="T2" s="3">
        <f>IFERROR(SEARCH(", ",$A2,Q2+1),LEN($A2)+1)</f>
        <v>45</v>
      </c>
      <c r="U2" s="3" t="str">
        <f>IFERROR(MID($A2,Q2+2,T2-Q2-2),"")</f>
        <v>Машинка</v>
      </c>
      <c r="V2" s="3" t="str">
        <f>IF(ISERROR(SEARCH(U2,S2,1)),S2&amp;", " &amp;U2,S2)</f>
        <v>Дворец, Домик, Машинка, Шахта, Яхта</v>
      </c>
      <c r="W2" s="3">
        <f>IFERROR(SEARCH(", ",$A2,T2+1),LEN($A2)+1)</f>
        <v>52</v>
      </c>
      <c r="X2" s="3" t="str">
        <f>IFERROR(MID($A2,T2+2,W2-T2-2),"")</f>
        <v>Шахта</v>
      </c>
      <c r="Y2" s="3" t="str">
        <f>IF(ISERROR(SEARCH(X2,V2,1)),V2&amp;", " &amp;X2,V2)</f>
        <v>Дворец, Домик, Машинка, Шахта, Яхта</v>
      </c>
      <c r="Z2" s="3">
        <f>IFERROR(SEARCH(", ",$A2,W2+1),LEN($A2)+1)</f>
        <v>60</v>
      </c>
      <c r="AA2" s="3" t="str">
        <f>IFERROR(MID($A2,W2+2,Z2-W2-2),"")</f>
        <v>Дворец</v>
      </c>
      <c r="AB2" s="3" t="str">
        <f>IF(ISERROR(SEARCH(AA2,Y2,1)),Y2&amp;", " &amp;AA2,Y2)</f>
        <v>Дворец, Домик, Машинка, Шахта, Яхта</v>
      </c>
      <c r="AC2" s="3">
        <f>IFERROR(SEARCH(", ",$A2,Z2+1),LEN($A2)+1)</f>
        <v>60</v>
      </c>
      <c r="AD2" s="3" t="str">
        <f>IFERROR(MID($A2,Z2+2,AC2-Z2-2),"")</f>
        <v/>
      </c>
      <c r="AE2" s="3" t="str">
        <f>IF(ISERROR(SEARCH(AD2,AB2,1)),AB2&amp;", " &amp;AD2,AB2)</f>
        <v>Дворец, Домик, Машинка, Шахта, Яхта</v>
      </c>
      <c r="AF2" s="3">
        <f>IFERROR(SEARCH(", ",$A2,AC2+1),LEN($A2)+1)</f>
        <v>60</v>
      </c>
      <c r="AG2" s="3" t="str">
        <f>IFERROR(MID($A2,AC2+2,AF2-AC2-2),"")</f>
        <v/>
      </c>
      <c r="AH2" s="3" t="str">
        <f>IF(ISERROR(SEARCH(AG2,AE2,1)),AE2&amp;", " &amp;AG2,AE2)</f>
        <v>Дворец, Домик, Машинка, Шахта, Яхта</v>
      </c>
      <c r="AI2" s="3">
        <f>IFERROR(SEARCH(", ",$A2,AF2+1),LEN($A2)+1)</f>
        <v>60</v>
      </c>
      <c r="AJ2" s="3" t="str">
        <f>IFERROR(MID($A2,AF2+2,AI2-AF2-2),"")</f>
        <v/>
      </c>
      <c r="AK2" s="3" t="str">
        <f>IF(ISERROR(SEARCH(AJ2,AH2,1)),AH2&amp;", " &amp;AJ2,AH2)</f>
        <v>Дворец, Домик, Машинка, Шахта, Яхта</v>
      </c>
      <c r="AL2" s="3">
        <f>IFERROR(SEARCH(", ",$A2,AI2+1),LEN($A2)+1)</f>
        <v>60</v>
      </c>
      <c r="AM2" s="3" t="str">
        <f>IFERROR(MID($A2,AI2+2,AL2-AI2-2),"")</f>
        <v/>
      </c>
      <c r="AN2" s="3" t="str">
        <f>IF(ISERROR(SEARCH(AM2,AK2,1)),AK2&amp;", " &amp;AM2,AK2)</f>
        <v>Дворец, Домик, Машинка, Шахта, Яхта</v>
      </c>
    </row>
    <row r="3" spans="1:40" x14ac:dyDescent="0.25">
      <c r="A3" s="2" t="s">
        <v>4</v>
      </c>
      <c r="B3" s="3" t="s">
        <v>2</v>
      </c>
      <c r="C3" s="5" t="str">
        <f t="shared" ref="C3:C5" si="0">AN3</f>
        <v>Единица, Родословная, Такса</v>
      </c>
      <c r="F3" s="3">
        <f t="shared" ref="F3:F5" si="1">IFERROR(SEARCH(", ",$A3,1),LEN($A3)+1)</f>
        <v>8</v>
      </c>
      <c r="G3" s="3" t="str">
        <f t="shared" ref="G3:G5" si="2">IFERROR(MID($A3,1,F3-D3-1),"")</f>
        <v>Единица</v>
      </c>
      <c r="H3" s="3">
        <f t="shared" ref="H3:H5" si="3">IFERROR(SEARCH(", ",$A3,F3+1),LEN($A3)+1)</f>
        <v>21</v>
      </c>
      <c r="I3" s="3" t="str">
        <f t="shared" ref="I3:I5" si="4">IFERROR(MID($A3,F3+2,H3-F3-2),"")</f>
        <v>Родословная</v>
      </c>
      <c r="J3" s="3" t="str">
        <f t="shared" ref="J3:J22" si="5">IF(ISERROR(SEARCH(I3,G3,1)),G3&amp;", " &amp;I3,G3)</f>
        <v>Единица, Родословная</v>
      </c>
      <c r="K3" s="3">
        <f t="shared" ref="K3:K5" si="6">IFERROR(SEARCH(", ",$A3,H3+1),LEN($A3)+1)</f>
        <v>28</v>
      </c>
      <c r="L3" s="3" t="str">
        <f t="shared" ref="L3:L5" si="7">IFERROR(MID($A3,H3+2,K3-H3-2),"")</f>
        <v>Такса</v>
      </c>
      <c r="M3" s="3" t="str">
        <f t="shared" ref="M3:M22" si="8">IF(ISERROR(SEARCH(L3,J3,1)),J3&amp;", " &amp;L3,J3)</f>
        <v>Единица, Родословная, Такса</v>
      </c>
      <c r="N3" s="3">
        <f t="shared" ref="N3:N5" si="9">IFERROR(SEARCH(", ",$A3,K3+1),LEN($A3)+1)</f>
        <v>41</v>
      </c>
      <c r="O3" s="3" t="str">
        <f t="shared" ref="O3:O5" si="10">IFERROR(MID($A3,K3+2,N3-K3-2),"")</f>
        <v>Родословная</v>
      </c>
      <c r="P3" s="3" t="str">
        <f t="shared" ref="P3:P22" si="11">IF(ISERROR(SEARCH(O3,M3,1)),M3&amp;", " &amp;O3,M3)</f>
        <v>Единица, Родословная, Такса</v>
      </c>
      <c r="Q3" s="3">
        <f t="shared" ref="Q3:Q5" si="12">IFERROR(SEARCH(", ",$A3,N3+1),LEN($A3)+1)</f>
        <v>54</v>
      </c>
      <c r="R3" s="3" t="str">
        <f t="shared" ref="R3:R5" si="13">IFERROR(MID($A3,N3+2,Q3-N3-2),"")</f>
        <v>Родословная</v>
      </c>
      <c r="S3" s="3" t="str">
        <f t="shared" ref="S3:S22" si="14">IF(ISERROR(SEARCH(R3,P3,1)),P3&amp;", " &amp;R3,P3)</f>
        <v>Единица, Родословная, Такса</v>
      </c>
      <c r="T3" s="3">
        <f t="shared" ref="T3:T5" si="15">IFERROR(SEARCH(", ",$A3,Q3+1),LEN($A3)+1)</f>
        <v>54</v>
      </c>
      <c r="U3" s="3" t="str">
        <f t="shared" ref="U3:U5" si="16">IFERROR(MID($A3,Q3+2,T3-Q3-2),"")</f>
        <v/>
      </c>
      <c r="V3" s="3" t="str">
        <f t="shared" ref="V3:V22" si="17">IF(ISERROR(SEARCH(U3,S3,1)),S3&amp;", " &amp;U3,S3)</f>
        <v>Единица, Родословная, Такса</v>
      </c>
      <c r="W3" s="3">
        <f t="shared" ref="W3:W5" si="18">IFERROR(SEARCH(", ",$A3,T3+1),LEN($A3)+1)</f>
        <v>54</v>
      </c>
      <c r="X3" s="3" t="str">
        <f t="shared" ref="X3:X5" si="19">IFERROR(MID($A3,T3+2,W3-T3-2),"")</f>
        <v/>
      </c>
      <c r="Y3" s="3" t="str">
        <f t="shared" ref="Y3:Y22" si="20">IF(ISERROR(SEARCH(X3,V3,1)),V3&amp;", " &amp;X3,V3)</f>
        <v>Единица, Родословная, Такса</v>
      </c>
      <c r="Z3" s="3">
        <f t="shared" ref="Z3:Z5" si="21">IFERROR(SEARCH(", ",$A3,W3+1),LEN($A3)+1)</f>
        <v>54</v>
      </c>
      <c r="AA3" s="3" t="str">
        <f t="shared" ref="AA3:AA5" si="22">IFERROR(MID($A3,W3+2,Z3-W3-2),"")</f>
        <v/>
      </c>
      <c r="AB3" s="3" t="str">
        <f t="shared" ref="AB3:AB22" si="23">IF(ISERROR(SEARCH(AA3,Y3,1)),Y3&amp;", " &amp;AA3,Y3)</f>
        <v>Единица, Родословная, Такса</v>
      </c>
      <c r="AC3" s="3">
        <f t="shared" ref="AC3:AC5" si="24">IFERROR(SEARCH(", ",$A3,Z3+1),LEN($A3)+1)</f>
        <v>54</v>
      </c>
      <c r="AD3" s="3" t="str">
        <f t="shared" ref="AD3:AD5" si="25">IFERROR(MID($A3,Z3+2,AC3-Z3-2),"")</f>
        <v/>
      </c>
      <c r="AE3" s="3" t="str">
        <f t="shared" ref="AE3:AE22" si="26">IF(ISERROR(SEARCH(AD3,AB3,1)),AB3&amp;", " &amp;AD3,AB3)</f>
        <v>Единица, Родословная, Такса</v>
      </c>
      <c r="AF3" s="3">
        <f t="shared" ref="AF3:AF5" si="27">IFERROR(SEARCH(", ",$A3,AC3+1),LEN($A3)+1)</f>
        <v>54</v>
      </c>
      <c r="AG3" s="3" t="str">
        <f t="shared" ref="AG3:AG5" si="28">IFERROR(MID($A3,AC3+2,AF3-AC3-2),"")</f>
        <v/>
      </c>
      <c r="AH3" s="3" t="str">
        <f t="shared" ref="AH3:AH22" si="29">IF(ISERROR(SEARCH(AG3,AE3,1)),AE3&amp;", " &amp;AG3,AE3)</f>
        <v>Единица, Родословная, Такса</v>
      </c>
      <c r="AI3" s="3">
        <f t="shared" ref="AI3:AI5" si="30">IFERROR(SEARCH(", ",$A3,AF3+1),LEN($A3)+1)</f>
        <v>54</v>
      </c>
      <c r="AJ3" s="3" t="str">
        <f t="shared" ref="AJ3:AJ5" si="31">IFERROR(MID($A3,AF3+2,AI3-AF3-2),"")</f>
        <v/>
      </c>
      <c r="AK3" s="3" t="str">
        <f t="shared" ref="AK3:AK22" si="32">IF(ISERROR(SEARCH(AJ3,AH3,1)),AH3&amp;", " &amp;AJ3,AH3)</f>
        <v>Единица, Родословная, Такса</v>
      </c>
      <c r="AL3" s="3">
        <f t="shared" ref="AL3:AL5" si="33">IFERROR(SEARCH(", ",$A3,AI3+1),LEN($A3)+1)</f>
        <v>54</v>
      </c>
      <c r="AM3" s="3" t="str">
        <f t="shared" ref="AM3:AM5" si="34">IFERROR(MID($A3,AI3+2,AL3-AI3-2),"")</f>
        <v/>
      </c>
      <c r="AN3" s="3" t="str">
        <f t="shared" ref="AN3:AN22" si="35">IF(ISERROR(SEARCH(AM3,AK3,1)),AK3&amp;", " &amp;AM3,AK3)</f>
        <v>Единица, Родословная, Такса</v>
      </c>
    </row>
    <row r="4" spans="1:40" x14ac:dyDescent="0.25">
      <c r="A4" s="2" t="s">
        <v>6</v>
      </c>
      <c r="B4" s="3" t="s">
        <v>5</v>
      </c>
      <c r="C4" s="5" t="str">
        <f t="shared" si="0"/>
        <v>Киев, Одесса, Севастополь, Украина</v>
      </c>
      <c r="F4" s="3">
        <f t="shared" si="1"/>
        <v>5</v>
      </c>
      <c r="G4" s="3" t="str">
        <f t="shared" si="2"/>
        <v>Киев</v>
      </c>
      <c r="H4" s="3">
        <f t="shared" si="3"/>
        <v>13</v>
      </c>
      <c r="I4" s="3" t="str">
        <f t="shared" si="4"/>
        <v>Одесса</v>
      </c>
      <c r="J4" s="3" t="str">
        <f t="shared" si="5"/>
        <v>Киев, Одесса</v>
      </c>
      <c r="K4" s="3">
        <f t="shared" si="6"/>
        <v>26</v>
      </c>
      <c r="L4" s="3" t="str">
        <f t="shared" si="7"/>
        <v>Севастополь</v>
      </c>
      <c r="M4" s="3" t="str">
        <f t="shared" si="8"/>
        <v>Киев, Одесса, Севастополь</v>
      </c>
      <c r="N4" s="3">
        <f t="shared" si="9"/>
        <v>35</v>
      </c>
      <c r="O4" s="3" t="str">
        <f t="shared" si="10"/>
        <v>Украина</v>
      </c>
      <c r="P4" s="3" t="str">
        <f t="shared" si="11"/>
        <v>Киев, Одесса, Севастополь, Украина</v>
      </c>
      <c r="Q4" s="3">
        <f t="shared" si="12"/>
        <v>48</v>
      </c>
      <c r="R4" s="3" t="str">
        <f t="shared" si="13"/>
        <v>Севастополь</v>
      </c>
      <c r="S4" s="3" t="str">
        <f t="shared" si="14"/>
        <v>Киев, Одесса, Севастополь, Украина</v>
      </c>
      <c r="T4" s="3">
        <f t="shared" si="15"/>
        <v>54</v>
      </c>
      <c r="U4" s="3" t="str">
        <f t="shared" si="16"/>
        <v>Киев</v>
      </c>
      <c r="V4" s="3" t="str">
        <f t="shared" si="17"/>
        <v>Киев, Одесса, Севастополь, Украина</v>
      </c>
      <c r="W4" s="3">
        <f t="shared" si="18"/>
        <v>54</v>
      </c>
      <c r="X4" s="3" t="str">
        <f t="shared" si="19"/>
        <v/>
      </c>
      <c r="Y4" s="3" t="str">
        <f t="shared" si="20"/>
        <v>Киев, Одесса, Севастополь, Украина</v>
      </c>
      <c r="Z4" s="3">
        <f t="shared" si="21"/>
        <v>54</v>
      </c>
      <c r="AA4" s="3" t="str">
        <f t="shared" si="22"/>
        <v/>
      </c>
      <c r="AB4" s="3" t="str">
        <f t="shared" si="23"/>
        <v>Киев, Одесса, Севастополь, Украина</v>
      </c>
      <c r="AC4" s="3">
        <f t="shared" si="24"/>
        <v>54</v>
      </c>
      <c r="AD4" s="3" t="str">
        <f t="shared" si="25"/>
        <v/>
      </c>
      <c r="AE4" s="3" t="str">
        <f t="shared" si="26"/>
        <v>Киев, Одесса, Севастополь, Украина</v>
      </c>
      <c r="AF4" s="3">
        <f t="shared" si="27"/>
        <v>54</v>
      </c>
      <c r="AG4" s="3" t="str">
        <f t="shared" si="28"/>
        <v/>
      </c>
      <c r="AH4" s="3" t="str">
        <f t="shared" si="29"/>
        <v>Киев, Одесса, Севастополь, Украина</v>
      </c>
      <c r="AI4" s="3">
        <f t="shared" si="30"/>
        <v>54</v>
      </c>
      <c r="AJ4" s="3" t="str">
        <f t="shared" si="31"/>
        <v/>
      </c>
      <c r="AK4" s="3" t="str">
        <f t="shared" si="32"/>
        <v>Киев, Одесса, Севастополь, Украина</v>
      </c>
      <c r="AL4" s="3">
        <f t="shared" si="33"/>
        <v>54</v>
      </c>
      <c r="AM4" s="3" t="str">
        <f t="shared" si="34"/>
        <v/>
      </c>
      <c r="AN4" s="3" t="str">
        <f t="shared" si="35"/>
        <v>Киев, Одесса, Севастополь, Украина</v>
      </c>
    </row>
    <row r="5" spans="1:40" x14ac:dyDescent="0.25">
      <c r="A5" s="1" t="s">
        <v>8</v>
      </c>
      <c r="B5" s="1" t="s">
        <v>9</v>
      </c>
      <c r="C5" s="5" t="str">
        <f t="shared" si="0"/>
        <v>дом, жизнь, секс, учеба, ноутбук</v>
      </c>
      <c r="F5" s="3">
        <f t="shared" si="1"/>
        <v>4</v>
      </c>
      <c r="G5" s="3" t="str">
        <f t="shared" si="2"/>
        <v>дом</v>
      </c>
      <c r="H5" s="3">
        <f t="shared" si="3"/>
        <v>11</v>
      </c>
      <c r="I5" s="3" t="str">
        <f t="shared" si="4"/>
        <v>жизнь</v>
      </c>
      <c r="J5" s="3" t="str">
        <f t="shared" si="5"/>
        <v>дом, жизнь</v>
      </c>
      <c r="K5" s="3">
        <f t="shared" si="6"/>
        <v>17</v>
      </c>
      <c r="L5" s="3" t="str">
        <f t="shared" si="7"/>
        <v>секс</v>
      </c>
      <c r="M5" s="3" t="str">
        <f t="shared" si="8"/>
        <v>дом, жизнь, секс</v>
      </c>
      <c r="N5" s="3">
        <f t="shared" si="9"/>
        <v>24</v>
      </c>
      <c r="O5" s="3" t="str">
        <f t="shared" si="10"/>
        <v>учеба</v>
      </c>
      <c r="P5" s="3" t="str">
        <f t="shared" si="11"/>
        <v>дом, жизнь, секс, учеба</v>
      </c>
      <c r="Q5" s="3">
        <f t="shared" si="12"/>
        <v>33</v>
      </c>
      <c r="R5" s="3" t="str">
        <f t="shared" si="13"/>
        <v>ноутбук</v>
      </c>
      <c r="S5" s="3" t="str">
        <f t="shared" si="14"/>
        <v>дом, жизнь, секс, учеба, ноутбук</v>
      </c>
      <c r="T5" s="3">
        <f t="shared" si="15"/>
        <v>38</v>
      </c>
      <c r="U5" s="3" t="str">
        <f t="shared" si="16"/>
        <v>дом</v>
      </c>
      <c r="V5" s="3" t="str">
        <f t="shared" si="17"/>
        <v>дом, жизнь, секс, учеба, ноутбук</v>
      </c>
      <c r="W5" s="3">
        <f t="shared" si="18"/>
        <v>45</v>
      </c>
      <c r="X5" s="3" t="str">
        <f t="shared" si="19"/>
        <v>учеба</v>
      </c>
      <c r="Y5" s="3" t="str">
        <f t="shared" si="20"/>
        <v>дом, жизнь, секс, учеба, ноутбук</v>
      </c>
      <c r="Z5" s="3">
        <f t="shared" si="21"/>
        <v>45</v>
      </c>
      <c r="AA5" s="3" t="str">
        <f t="shared" si="22"/>
        <v/>
      </c>
      <c r="AB5" s="3" t="str">
        <f t="shared" si="23"/>
        <v>дом, жизнь, секс, учеба, ноутбук</v>
      </c>
      <c r="AC5" s="3">
        <f t="shared" si="24"/>
        <v>45</v>
      </c>
      <c r="AD5" s="3" t="str">
        <f t="shared" si="25"/>
        <v/>
      </c>
      <c r="AE5" s="3" t="str">
        <f t="shared" si="26"/>
        <v>дом, жизнь, секс, учеба, ноутбук</v>
      </c>
      <c r="AF5" s="3">
        <f t="shared" si="27"/>
        <v>45</v>
      </c>
      <c r="AG5" s="3" t="str">
        <f t="shared" si="28"/>
        <v/>
      </c>
      <c r="AH5" s="3" t="str">
        <f t="shared" si="29"/>
        <v>дом, жизнь, секс, учеба, ноутбук</v>
      </c>
      <c r="AI5" s="3">
        <f t="shared" si="30"/>
        <v>45</v>
      </c>
      <c r="AJ5" s="3" t="str">
        <f t="shared" si="31"/>
        <v/>
      </c>
      <c r="AK5" s="3" t="str">
        <f t="shared" si="32"/>
        <v>дом, жизнь, секс, учеба, ноутбук</v>
      </c>
      <c r="AL5" s="3">
        <f t="shared" si="33"/>
        <v>45</v>
      </c>
      <c r="AM5" s="3" t="str">
        <f t="shared" si="34"/>
        <v/>
      </c>
      <c r="AN5" s="3" t="str">
        <f t="shared" si="35"/>
        <v>дом, жизнь, секс, учеба, ноутбук</v>
      </c>
    </row>
    <row r="6" spans="1:40" x14ac:dyDescent="0.25">
      <c r="F6" s="3"/>
      <c r="G6" s="3"/>
      <c r="H6" s="3"/>
      <c r="I6" s="3"/>
      <c r="K6" s="3"/>
      <c r="L6" s="3"/>
      <c r="N6" s="3"/>
      <c r="O6" s="3"/>
      <c r="Q6" s="3"/>
      <c r="R6" s="3"/>
      <c r="T6" s="3"/>
      <c r="U6" s="3"/>
      <c r="W6" s="3"/>
      <c r="X6" s="3"/>
      <c r="Z6" s="3"/>
      <c r="AA6" s="3"/>
      <c r="AC6" s="3"/>
      <c r="AD6" s="3"/>
      <c r="AF6" s="3"/>
      <c r="AG6" s="3"/>
      <c r="AI6" s="3"/>
      <c r="AJ6" s="3"/>
      <c r="AL6" s="3"/>
      <c r="AM6" s="3"/>
      <c r="AN6" s="3"/>
    </row>
    <row r="7" spans="1:40" x14ac:dyDescent="0.25">
      <c r="F7" s="3"/>
      <c r="G7" s="3"/>
      <c r="H7" s="3"/>
      <c r="I7" s="3"/>
      <c r="K7" s="3"/>
      <c r="L7" s="3"/>
      <c r="N7" s="3"/>
      <c r="O7" s="3"/>
      <c r="Q7" s="3"/>
      <c r="R7" s="3"/>
      <c r="T7" s="3"/>
      <c r="U7" s="3"/>
      <c r="W7" s="3"/>
      <c r="X7" s="3"/>
      <c r="Z7" s="3"/>
      <c r="AA7" s="3"/>
      <c r="AC7" s="3"/>
      <c r="AD7" s="3"/>
      <c r="AF7" s="3"/>
      <c r="AG7" s="3"/>
      <c r="AI7" s="3"/>
      <c r="AJ7" s="3"/>
      <c r="AL7" s="3"/>
      <c r="AM7" s="3"/>
      <c r="AN7" s="3"/>
    </row>
    <row r="8" spans="1:40" x14ac:dyDescent="0.25">
      <c r="F8" s="3"/>
      <c r="G8" s="3"/>
      <c r="H8" s="3"/>
      <c r="I8" s="3"/>
      <c r="K8" s="3"/>
      <c r="L8" s="3"/>
      <c r="N8" s="3"/>
      <c r="O8" s="3"/>
      <c r="Q8" s="3"/>
      <c r="R8" s="3"/>
      <c r="T8" s="3"/>
      <c r="U8" s="3"/>
      <c r="W8" s="3"/>
      <c r="X8" s="3"/>
      <c r="Z8" s="3"/>
      <c r="AA8" s="3"/>
      <c r="AC8" s="3"/>
      <c r="AD8" s="3"/>
      <c r="AF8" s="3"/>
      <c r="AG8" s="3"/>
      <c r="AI8" s="3"/>
      <c r="AJ8" s="3"/>
      <c r="AL8" s="3"/>
      <c r="AM8" s="3"/>
      <c r="AN8" s="3"/>
    </row>
    <row r="9" spans="1:40" x14ac:dyDescent="0.25">
      <c r="F9" s="3"/>
      <c r="G9" s="3"/>
      <c r="H9" s="3"/>
      <c r="I9" s="3"/>
      <c r="K9" s="3"/>
      <c r="L9" s="3"/>
      <c r="N9" s="3"/>
      <c r="O9" s="3"/>
      <c r="Q9" s="3"/>
      <c r="R9" s="3"/>
      <c r="T9" s="3"/>
      <c r="U9" s="3"/>
      <c r="W9" s="3"/>
      <c r="X9" s="3"/>
      <c r="Z9" s="3"/>
      <c r="AA9" s="3"/>
      <c r="AC9" s="3"/>
      <c r="AD9" s="3"/>
      <c r="AF9" s="3"/>
      <c r="AG9" s="3"/>
      <c r="AI9" s="3"/>
      <c r="AJ9" s="3"/>
      <c r="AL9" s="3"/>
      <c r="AM9" s="3"/>
      <c r="AN9" s="3"/>
    </row>
    <row r="10" spans="1:40" x14ac:dyDescent="0.25">
      <c r="F10" s="3"/>
      <c r="G10" s="3"/>
      <c r="H10" s="3"/>
      <c r="I10" s="3"/>
      <c r="K10" s="3"/>
      <c r="L10" s="3"/>
      <c r="N10" s="3"/>
      <c r="O10" s="3"/>
      <c r="Q10" s="3"/>
      <c r="R10" s="3"/>
      <c r="T10" s="3"/>
      <c r="U10" s="3"/>
      <c r="W10" s="3"/>
      <c r="X10" s="3"/>
      <c r="Z10" s="3"/>
      <c r="AA10" s="3"/>
      <c r="AC10" s="3"/>
      <c r="AD10" s="3"/>
      <c r="AF10" s="3"/>
      <c r="AG10" s="3"/>
      <c r="AI10" s="3"/>
      <c r="AJ10" s="3"/>
      <c r="AL10" s="3"/>
      <c r="AM10" s="3"/>
      <c r="AN10" s="3"/>
    </row>
    <row r="11" spans="1:40" x14ac:dyDescent="0.25">
      <c r="F11" s="3"/>
      <c r="G11" s="3"/>
      <c r="H11" s="3"/>
      <c r="I11" s="3"/>
      <c r="K11" s="3"/>
      <c r="L11" s="3"/>
      <c r="N11" s="3"/>
      <c r="O11" s="3"/>
      <c r="Q11" s="3"/>
      <c r="R11" s="3"/>
      <c r="T11" s="3"/>
      <c r="U11" s="3"/>
      <c r="W11" s="3"/>
      <c r="X11" s="3"/>
      <c r="Z11" s="3"/>
      <c r="AA11" s="3"/>
      <c r="AC11" s="3"/>
      <c r="AD11" s="3"/>
      <c r="AF11" s="3"/>
      <c r="AG11" s="3"/>
      <c r="AI11" s="3"/>
      <c r="AJ11" s="3"/>
      <c r="AL11" s="3"/>
      <c r="AM11" s="3"/>
      <c r="AN11" s="3"/>
    </row>
    <row r="12" spans="1:40" x14ac:dyDescent="0.25">
      <c r="F12" s="3"/>
      <c r="G12" s="3"/>
      <c r="H12" s="3"/>
      <c r="I12" s="3"/>
      <c r="K12" s="3"/>
      <c r="L12" s="3"/>
      <c r="N12" s="3"/>
      <c r="O12" s="3"/>
      <c r="Q12" s="3"/>
      <c r="R12" s="3"/>
      <c r="T12" s="3"/>
      <c r="U12" s="3"/>
      <c r="W12" s="3"/>
      <c r="X12" s="3"/>
      <c r="Z12" s="3"/>
      <c r="AA12" s="3"/>
      <c r="AC12" s="3"/>
      <c r="AD12" s="3"/>
      <c r="AF12" s="3"/>
      <c r="AG12" s="3"/>
      <c r="AI12" s="3"/>
      <c r="AJ12" s="3"/>
      <c r="AL12" s="3"/>
      <c r="AM12" s="3"/>
      <c r="AN12" s="3"/>
    </row>
    <row r="13" spans="1:40" x14ac:dyDescent="0.25">
      <c r="F13" s="3"/>
      <c r="G13" s="3"/>
      <c r="H13" s="3"/>
      <c r="I13" s="3"/>
      <c r="K13" s="3"/>
      <c r="L13" s="3"/>
      <c r="N13" s="3"/>
      <c r="O13" s="3"/>
      <c r="Q13" s="3"/>
      <c r="R13" s="3"/>
      <c r="T13" s="3"/>
      <c r="U13" s="3"/>
      <c r="W13" s="3"/>
      <c r="X13" s="3"/>
      <c r="Z13" s="3"/>
      <c r="AA13" s="3"/>
      <c r="AC13" s="3"/>
      <c r="AD13" s="3"/>
      <c r="AF13" s="3"/>
      <c r="AG13" s="3"/>
      <c r="AI13" s="3"/>
      <c r="AJ13" s="3"/>
      <c r="AL13" s="3"/>
      <c r="AM13" s="3"/>
      <c r="AN13" s="3"/>
    </row>
    <row r="14" spans="1:40" x14ac:dyDescent="0.25">
      <c r="F14" s="3"/>
      <c r="G14" s="3"/>
      <c r="H14" s="3"/>
      <c r="I14" s="3"/>
      <c r="K14" s="3"/>
      <c r="L14" s="3"/>
      <c r="N14" s="3"/>
      <c r="O14" s="3"/>
      <c r="Q14" s="3"/>
      <c r="R14" s="3"/>
      <c r="T14" s="3"/>
      <c r="U14" s="3"/>
      <c r="W14" s="3"/>
      <c r="X14" s="3"/>
      <c r="Z14" s="3"/>
      <c r="AA14" s="3"/>
      <c r="AC14" s="3"/>
      <c r="AD14" s="3"/>
      <c r="AF14" s="3"/>
      <c r="AG14" s="3"/>
      <c r="AI14" s="3"/>
      <c r="AJ14" s="3"/>
      <c r="AL14" s="3"/>
      <c r="AM14" s="3"/>
      <c r="AN14" s="3"/>
    </row>
    <row r="15" spans="1:40" x14ac:dyDescent="0.25">
      <c r="F15" s="3"/>
      <c r="G15" s="3"/>
      <c r="H15" s="3"/>
      <c r="I15" s="3"/>
      <c r="K15" s="3"/>
      <c r="L15" s="3"/>
      <c r="N15" s="3"/>
      <c r="O15" s="3"/>
      <c r="Q15" s="3"/>
      <c r="R15" s="3"/>
      <c r="T15" s="3"/>
      <c r="U15" s="3"/>
      <c r="W15" s="3"/>
      <c r="X15" s="3"/>
      <c r="Z15" s="3"/>
      <c r="AA15" s="3"/>
      <c r="AC15" s="3"/>
      <c r="AD15" s="3"/>
      <c r="AF15" s="3"/>
      <c r="AG15" s="3"/>
      <c r="AI15" s="3"/>
      <c r="AJ15" s="3"/>
      <c r="AL15" s="3"/>
      <c r="AM15" s="3"/>
      <c r="AN15" s="3"/>
    </row>
    <row r="16" spans="1:40" x14ac:dyDescent="0.25">
      <c r="F16" s="3"/>
      <c r="G16" s="3"/>
      <c r="H16" s="3"/>
      <c r="I16" s="3"/>
      <c r="K16" s="3"/>
      <c r="L16" s="3"/>
      <c r="N16" s="3"/>
      <c r="O16" s="3"/>
      <c r="Q16" s="3"/>
      <c r="R16" s="3"/>
      <c r="T16" s="3"/>
      <c r="U16" s="3"/>
      <c r="W16" s="3"/>
      <c r="X16" s="3"/>
      <c r="Z16" s="3"/>
      <c r="AA16" s="3"/>
      <c r="AC16" s="3"/>
      <c r="AD16" s="3"/>
      <c r="AF16" s="3"/>
      <c r="AG16" s="3"/>
      <c r="AI16" s="3"/>
      <c r="AJ16" s="3"/>
      <c r="AL16" s="3"/>
      <c r="AM16" s="3"/>
      <c r="AN16" s="3"/>
    </row>
    <row r="17" spans="6:40" x14ac:dyDescent="0.25">
      <c r="F17" s="3"/>
      <c r="G17" s="3"/>
      <c r="H17" s="3"/>
      <c r="I17" s="3"/>
      <c r="K17" s="3"/>
      <c r="L17" s="3"/>
      <c r="N17" s="3"/>
      <c r="O17" s="3"/>
      <c r="Q17" s="3"/>
      <c r="R17" s="3"/>
      <c r="T17" s="3"/>
      <c r="U17" s="3"/>
      <c r="W17" s="3"/>
      <c r="X17" s="3"/>
      <c r="Z17" s="3"/>
      <c r="AA17" s="3"/>
      <c r="AC17" s="3"/>
      <c r="AD17" s="3"/>
      <c r="AF17" s="3"/>
      <c r="AG17" s="3"/>
      <c r="AI17" s="3"/>
      <c r="AJ17" s="3"/>
      <c r="AL17" s="3"/>
      <c r="AM17" s="3"/>
      <c r="AN17" s="3"/>
    </row>
    <row r="18" spans="6:40" x14ac:dyDescent="0.25">
      <c r="F18" s="3"/>
      <c r="G18" s="3"/>
      <c r="H18" s="3"/>
      <c r="I18" s="3"/>
      <c r="K18" s="3"/>
      <c r="L18" s="3"/>
      <c r="N18" s="3"/>
      <c r="O18" s="3"/>
      <c r="Q18" s="3"/>
      <c r="R18" s="3"/>
      <c r="T18" s="3"/>
      <c r="U18" s="3"/>
      <c r="W18" s="3"/>
      <c r="X18" s="3"/>
      <c r="Z18" s="3"/>
      <c r="AA18" s="3"/>
      <c r="AC18" s="3"/>
      <c r="AD18" s="3"/>
      <c r="AF18" s="3"/>
      <c r="AG18" s="3"/>
      <c r="AI18" s="3"/>
      <c r="AJ18" s="3"/>
      <c r="AL18" s="3"/>
      <c r="AM18" s="3"/>
      <c r="AN18" s="3"/>
    </row>
    <row r="19" spans="6:40" x14ac:dyDescent="0.25">
      <c r="F19" s="3"/>
      <c r="G19" s="3"/>
      <c r="H19" s="3"/>
      <c r="I19" s="3"/>
      <c r="K19" s="3"/>
      <c r="L19" s="3"/>
      <c r="N19" s="3"/>
      <c r="O19" s="3"/>
      <c r="Q19" s="3"/>
      <c r="R19" s="3"/>
      <c r="T19" s="3"/>
      <c r="U19" s="3"/>
      <c r="W19" s="3"/>
      <c r="X19" s="3"/>
      <c r="Z19" s="3"/>
      <c r="AA19" s="3"/>
      <c r="AC19" s="3"/>
      <c r="AD19" s="3"/>
      <c r="AF19" s="3"/>
      <c r="AG19" s="3"/>
      <c r="AI19" s="3"/>
      <c r="AJ19" s="3"/>
      <c r="AL19" s="3"/>
      <c r="AM19" s="3"/>
      <c r="AN19" s="3"/>
    </row>
    <row r="20" spans="6:40" x14ac:dyDescent="0.25">
      <c r="F20" s="3"/>
      <c r="G20" s="3"/>
      <c r="H20" s="3"/>
      <c r="I20" s="3"/>
      <c r="K20" s="3"/>
      <c r="L20" s="3"/>
      <c r="N20" s="3"/>
      <c r="O20" s="3"/>
      <c r="Q20" s="3"/>
      <c r="R20" s="3"/>
      <c r="T20" s="3"/>
      <c r="U20" s="3"/>
      <c r="W20" s="3"/>
      <c r="X20" s="3"/>
      <c r="Z20" s="3"/>
      <c r="AA20" s="3"/>
      <c r="AC20" s="3"/>
      <c r="AD20" s="3"/>
      <c r="AF20" s="3"/>
      <c r="AG20" s="3"/>
      <c r="AI20" s="3"/>
      <c r="AJ20" s="3"/>
      <c r="AL20" s="3"/>
      <c r="AM20" s="3"/>
      <c r="AN20" s="3"/>
    </row>
    <row r="21" spans="6:40" x14ac:dyDescent="0.25">
      <c r="F21" s="3"/>
      <c r="G21" s="3"/>
      <c r="H21" s="3"/>
      <c r="I21" s="3"/>
      <c r="K21" s="3"/>
      <c r="L21" s="3"/>
      <c r="N21" s="3"/>
      <c r="O21" s="3"/>
      <c r="Q21" s="3"/>
      <c r="R21" s="3"/>
      <c r="T21" s="3"/>
      <c r="U21" s="3"/>
      <c r="W21" s="3"/>
      <c r="X21" s="3"/>
      <c r="Z21" s="3"/>
      <c r="AA21" s="3"/>
      <c r="AC21" s="3"/>
      <c r="AD21" s="3"/>
      <c r="AF21" s="3"/>
      <c r="AG21" s="3"/>
      <c r="AI21" s="3"/>
      <c r="AJ21" s="3"/>
      <c r="AL21" s="3"/>
      <c r="AM21" s="3"/>
      <c r="AN21" s="3"/>
    </row>
    <row r="22" spans="6:40" x14ac:dyDescent="0.25">
      <c r="F22" s="3"/>
      <c r="G22" s="3"/>
      <c r="H22" s="3"/>
      <c r="I22" s="3"/>
      <c r="K22" s="3"/>
      <c r="L22" s="3"/>
      <c r="N22" s="3"/>
      <c r="O22" s="3"/>
      <c r="Q22" s="3"/>
      <c r="R22" s="3"/>
      <c r="T22" s="3"/>
      <c r="U22" s="3"/>
      <c r="W22" s="3"/>
      <c r="X22" s="3"/>
      <c r="Z22" s="3"/>
      <c r="AA22" s="3"/>
      <c r="AC22" s="3"/>
      <c r="AD22" s="3"/>
      <c r="AF22" s="3"/>
      <c r="AG22" s="3"/>
      <c r="AI22" s="3"/>
      <c r="AJ22" s="3"/>
      <c r="AL22" s="3"/>
      <c r="AM22" s="3"/>
      <c r="AN2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Evgeniy Sviderskiy</cp:lastModifiedBy>
  <dcterms:created xsi:type="dcterms:W3CDTF">2015-06-24T11:17:07Z</dcterms:created>
  <dcterms:modified xsi:type="dcterms:W3CDTF">2015-06-25T04:44:18Z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