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0" windowWidth="16608" windowHeight="9432" tabRatio="500"/>
  </bookViews>
  <sheets>
    <sheet name="Лист1" sheetId="1" r:id="rId1"/>
    <sheet name="Лист2" sheetId="2" r:id="rId2"/>
  </sheet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" i="1" l="1" a="1"/>
  <c r="B1" i="1"/>
  <c r="B2" i="1" a="1"/>
  <c r="B2" i="1"/>
  <c r="B3" i="1" a="1"/>
  <c r="B3" i="1"/>
  <c r="B4" i="1" a="1"/>
  <c r="B4" i="1"/>
  <c r="B5" i="1" a="1"/>
  <c r="B5" i="1"/>
  <c r="B6" i="1" a="1"/>
  <c r="B6" i="1"/>
  <c r="B7" i="1" a="1"/>
  <c r="B7" i="1"/>
  <c r="B8" i="1" a="1"/>
  <c r="B8" i="1"/>
  <c r="B9" i="1" a="1"/>
  <c r="B9" i="1"/>
  <c r="B10" i="1" a="1"/>
  <c r="B10" i="1"/>
  <c r="B11" i="1" a="1"/>
  <c r="B11" i="1"/>
  <c r="B12" i="1" a="1"/>
  <c r="B12" i="1"/>
  <c r="B13" i="1" a="1"/>
  <c r="B13" i="1"/>
  <c r="B14" i="1" a="1"/>
  <c r="B14" i="1"/>
  <c r="B15" i="1" a="1"/>
  <c r="B15" i="1"/>
  <c r="B16" i="1" a="1"/>
  <c r="B16" i="1"/>
  <c r="B17" i="1" a="1"/>
  <c r="B17" i="1"/>
  <c r="B18" i="1" a="1"/>
  <c r="B18" i="1"/>
  <c r="B19" i="1" a="1"/>
  <c r="B19" i="1"/>
  <c r="B20" i="1" a="1"/>
  <c r="B20" i="1"/>
  <c r="B21" i="1" a="1"/>
  <c r="B21" i="1"/>
  <c r="B22" i="1" a="1"/>
  <c r="B22" i="1"/>
  <c r="B23" i="1" a="1"/>
  <c r="B23" i="1"/>
  <c r="B24" i="1" a="1"/>
  <c r="B24" i="1"/>
  <c r="B25" i="1" a="1"/>
  <c r="B25" i="1"/>
  <c r="B26" i="1" a="1"/>
  <c r="B26" i="1"/>
  <c r="B27" i="1" a="1"/>
  <c r="B27" i="1"/>
</calcChain>
</file>

<file path=xl/sharedStrings.xml><?xml version="1.0" encoding="utf-8"?>
<sst xmlns="http://schemas.openxmlformats.org/spreadsheetml/2006/main" count="72" uniqueCount="71">
  <si>
    <t>ИнвестФинансЛизинг</t>
  </si>
  <si>
    <t>ИнвестПроектЛизинг</t>
  </si>
  <si>
    <t>ПромЛизингГрупп</t>
  </si>
  <si>
    <t>Профессионал</t>
  </si>
  <si>
    <t>ДЕЛЬТА-ЛИНК</t>
  </si>
  <si>
    <t>Самарский кабель</t>
  </si>
  <si>
    <t>Дархем</t>
  </si>
  <si>
    <t>Эрлайнз</t>
  </si>
  <si>
    <t>Риорд</t>
  </si>
  <si>
    <t>ЖАСМИНА М</t>
  </si>
  <si>
    <t>СТРОИТЕЛЬНЫЕ ИНВЕСТИЦИИ</t>
  </si>
  <si>
    <t>АТЛАС МЕНЕДЖЕР</t>
  </si>
  <si>
    <t>Правый Берег</t>
  </si>
  <si>
    <t>ЛОГАН</t>
  </si>
  <si>
    <t>Объявление № 11010000430</t>
  </si>
  <si>
    <t>Вилатрейд</t>
  </si>
  <si>
    <t>Эллада</t>
  </si>
  <si>
    <t>ПОЛИГРАФБАНКСЕРВИС</t>
  </si>
  <si>
    <t>АМ СЕРВИС</t>
  </si>
  <si>
    <t>Эдельвейс</t>
  </si>
  <si>
    <t>Научно- производственное объединение Старт</t>
  </si>
  <si>
    <t>Строй-Эксперт</t>
  </si>
  <si>
    <t>ИНВЕСТ-ТРАНЗИТ</t>
  </si>
  <si>
    <t>ПК ПОРТОВАЯ</t>
  </si>
  <si>
    <t>ХимПромРесурс</t>
  </si>
  <si>
    <t>Кампания Восток-авто</t>
  </si>
  <si>
    <t>ИНВЕСТ-ГРУПП</t>
  </si>
  <si>
    <t>СТЕЙКОНС</t>
  </si>
  <si>
    <t>Объявление № 01010000325</t>
  </si>
  <si>
    <t>Определением Арбитражного суда Республики Адыгея от 31.01.2012 г. по делу № А01-2400/2011 в отношении Общества с ограниченной ответственностью «Надежда»…</t>
  </si>
  <si>
    <t>Объявление № 02010003002</t>
  </si>
  <si>
    <t>Решением Арбитражного суда Республики Башкортостан от 01.02.2012 г. по делу № А07-23692/2011, ликвидируемый должник - Общество с ограниченной ответственностью…</t>
  </si>
  <si>
    <t>Организатор торгов - конкурсный управляющий ООО «Интинская Тепловая Компания» (169849, Республика Коми, г. Инта, ул. Пролетарская, д. 13; ОГРН 1071104000373;…</t>
  </si>
  <si>
    <t>Объявление № 13010000090</t>
  </si>
  <si>
    <t>Организатор торгов - конкурсный управляющий Общества с ограниченной ответственностью «Возрождение» Кузнецов А.Н. объявляет о проведении открытых торгов…</t>
  </si>
  <si>
    <t>Объявление № 16030047366-1</t>
  </si>
  <si>
    <t>В сообщении №16030047366 от 24.12.2011 г. правильно читать: юридический адрес должника: 429900, Чувашская Республика, г. Новочебоксарск, ул. Винокурова…</t>
  </si>
  <si>
    <t>Объявление № 16030050533</t>
  </si>
  <si>
    <t>Решением Арбитражного суда Республики Татарстан от 19 декабря 2011 года по делу № А65-17969/2011 Индивидуальный предприниматель Мажитов Радмир Маликович…</t>
  </si>
  <si>
    <t>Объявление № 16030051097</t>
  </si>
  <si>
    <t>Конкурсный управляющий ООО «Судоходная компания «Дельта» (решение Арбитражного суда Республики Татарстан от 04.02.09 г. по делу № А65-13054/2008) (ИНН…</t>
  </si>
  <si>
    <t>Объявление № 16030051523</t>
  </si>
  <si>
    <t>Конкурсный управляющий ОАО «Волгодорстрой» Григорьев Николай Леонидович, действующий на основании Определения от 19.10.2010 г. Арбитражного суда по делу…</t>
  </si>
  <si>
    <t>Объявление № 16030051530</t>
  </si>
  <si>
    <t>Организатор торгов, конкурсный управляющий Яловега Руслан Васильевич (член НП СРО АУ «Евросиб», 450078, Республика Башкортостан, г. Уфа, ул. Революционная…</t>
  </si>
  <si>
    <t>Объявление № 16030051639</t>
  </si>
  <si>
    <t>Определением Арбитражного суда Ставропольского края по делу №А63-6476/2010 от 27.01.2011 г. введена процедура наблюдения в отношении ООО «Биологическая…</t>
  </si>
  <si>
    <t>Объявление № 16030051660</t>
  </si>
  <si>
    <t>Решением Арбитражного суда Республики Татарстан от 30.01.2012 г. по делу А65-7467/2011 ООО «Торговый дом «Казанский речной порт» (420000, РТ, г. Казань…</t>
  </si>
  <si>
    <t>Объявление № 16030051790</t>
  </si>
  <si>
    <t>Конкурсный управляющий ООО «Эрель Иншаат» (определение Арбитражного суда Республики Татарстан от 10.10.11 г. по делу №А65-20188/2009) (ИНН 1653021030…</t>
  </si>
  <si>
    <t>Объявление № 16030051820</t>
  </si>
  <si>
    <t>Организатор торгов - конкурсный управляющий ООО КБ «Взаимный банк» (105066, г. Москва, ул. Новорязанская, д. 36, ИНН 7744003335, ОГРН 1037711012987) Закиров…</t>
  </si>
  <si>
    <t>Объявление № 16030052063</t>
  </si>
  <si>
    <t>Решением Арбитражного суда Республики Татарстан от 26.01.2012 г. по делу №А65-21256/2011-СГ4-27 ООО «МИЛА», адрес должника: 420080, РТ, г. Казань, ул…</t>
  </si>
  <si>
    <t>Объявление № 16030052087</t>
  </si>
  <si>
    <t>Определением Арбитражного суда Республики Татарстан от 23.12.2011 года по делу №А65-4008/2010-СГ4-16 конкурсным управляющим Общества с ограниченной ответственностью…</t>
  </si>
  <si>
    <t>Объявление № 16030052117</t>
  </si>
  <si>
    <t>Конкурсный управляющий ООО НПП «Нефтегаз инжиниринг» (ИНН 0278116336, ОГРН 1050204703306, юр. адрес: 450081, Республика Башкортостан, г. Уфа, ул. Ш. Руставели…</t>
  </si>
  <si>
    <t>Объявление № 16030052179</t>
  </si>
  <si>
    <t>Организатор торгов ООО «Акман» действующий на основании договора-поручения №11-011 от 24 октября 2011 года уведомляет, что торги в форме аукциона открытого…</t>
  </si>
  <si>
    <t>Объявление № 16030052230</t>
  </si>
  <si>
    <t>Организатор торгов - конкурсный управляющий ЗАОр (НП) «ПФМК» - Сытдыков И.Г. (420073, г. Казань, а/я 159, е-mail: 2609860@mail.ru, (843)260-98-60) - сообщает…</t>
  </si>
  <si>
    <t>Объявление № 16030052247</t>
  </si>
  <si>
    <t>Организатор торгов - конкурсный управляющий ООО «Строительно-промышленная группа «СВ-Транс», ИНН 1658034716, ОГРН 1021603286869, г. Казань, ул. Копылова…</t>
  </si>
  <si>
    <t>Объявление № 16030052261</t>
  </si>
  <si>
    <t>Решением Арбитражного суда Нижегородской области по делу №А43-8384/2011от 23.01.2012 г. Общество с ограниченной ответственностью «Ремдортехстрой» (ОГРН…</t>
  </si>
  <si>
    <t>Объявление № 16030052285</t>
  </si>
  <si>
    <t>Арбитражный суд Москвы дело №А40-74947/11-73-334 «Б» 26.01.2012 ввел в отношении ООО «Инвест Хауз» (ИНН 7730541238, ОГРН 1067746576655) процедуру наблюдения…</t>
  </si>
  <si>
    <t>Объявление № 16030052308</t>
  </si>
  <si>
    <t>Организатор торгов, конкурсный управляющий ООО «Мухан» Ананин Н.В., сообщает, что торги по реализации прав требования ООО «Мухан», назначенные на 23.01.2012…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</si>
</sst>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4">
    <xf numFmtId="0" fontId="0" fillId="0" borderId="0" xfId="0"/>
    <xf numFmtId="0" fontId="3" fillId="0" borderId="1" xfId="2" applyFont="1" applyFill="1" applyBorder="1" applyAlignment="1"/>
    <xf numFmtId="9" fontId="3" fillId="0" borderId="0" xfId="1" applyFont="1"/>
    <xf numFmtId="0" fontId="4" fillId="0" borderId="0" xfId="3"/>
  </cellXfs>
  <cellStyles count="4">
    <cellStyle name="Обычный" xfId="0" builtinId="0"/>
    <cellStyle name="Обычный_Лист1" xfId="2"/>
    <cellStyle name="Обычный_Лист3" xfId="3"/>
    <cellStyle name="Процентный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tabSelected="1" topLeftCell="A10" workbookViewId="0">
      <selection activeCell="B1" sqref="B1"/>
    </sheetView>
  </sheetViews>
  <sheetFormatPr defaultColWidth="11.44140625" defaultRowHeight="13.8" x14ac:dyDescent="0.3"/>
  <cols>
    <col min="1" max="1" width="45.44140625" bestFit="1" customWidth="1"/>
  </cols>
  <sheetData>
    <row r="1" spans="1:2" ht="14.4" x14ac:dyDescent="0.3">
      <c r="A1" s="1" t="s">
        <v>0</v>
      </c>
      <c r="B1" s="2" t="str">
        <f t="array" ref="B1">IFERROR(INDEX(Лист2!$A$1:$A$30,SMALL(IF(ISNUMBER(SEARCH(A1,Лист2!$B$1:$B$30)),ROW($B$1:$B$30)),COLUMN(A1))),"")</f>
        <v/>
      </c>
    </row>
    <row r="2" spans="1:2" ht="14.4" x14ac:dyDescent="0.3">
      <c r="A2" s="1" t="s">
        <v>1</v>
      </c>
      <c r="B2" s="2" t="str">
        <f t="array" ref="B2">IFERROR(INDEX(Лист2!$A$1:$A$30,SMALL(IF(ISNUMBER(SEARCH(A2,Лист2!$B$1:$B$30)),ROW($B$1:$B$30)),COLUMN(A2))),"")</f>
        <v/>
      </c>
    </row>
    <row r="3" spans="1:2" ht="14.4" x14ac:dyDescent="0.3">
      <c r="A3" s="1" t="s">
        <v>2</v>
      </c>
      <c r="B3" s="2" t="str">
        <f t="array" ref="B3">IFERROR(INDEX(Лист2!$A$1:$A$30,SMALL(IF(ISNUMBER(SEARCH(A3,Лист2!$B$1:$B$30)),ROW($B$1:$B$30)),COLUMN(A3))),"")</f>
        <v/>
      </c>
    </row>
    <row r="4" spans="1:2" ht="14.4" x14ac:dyDescent="0.3">
      <c r="A4" s="1" t="s">
        <v>3</v>
      </c>
      <c r="B4" s="2" t="str">
        <f t="array" ref="B4">IFERROR(INDEX(Лист2!$A$1:$A$30,SMALL(IF(ISNUMBER(SEARCH(A4,Лист2!$B$1:$B$30)),ROW($B$1:$B$30)),COLUMN(A4))),"")</f>
        <v/>
      </c>
    </row>
    <row r="5" spans="1:2" ht="14.4" x14ac:dyDescent="0.3">
      <c r="A5" s="1" t="s">
        <v>4</v>
      </c>
      <c r="B5" s="2" t="str">
        <f t="array" ref="B5">IFERROR(INDEX(Лист2!$A$1:$A$30,SMALL(IF(ISNUMBER(SEARCH(A5,Лист2!$B$1:$B$30)),ROW($B$1:$B$30)),COLUMN(A5))),"")</f>
        <v/>
      </c>
    </row>
    <row r="6" spans="1:2" ht="14.4" x14ac:dyDescent="0.3">
      <c r="A6" s="1" t="s">
        <v>5</v>
      </c>
      <c r="B6" s="2" t="str">
        <f t="array" ref="B6">IFERROR(INDEX(Лист2!$A$1:$A$30,SMALL(IF(ISNUMBER(SEARCH(A6,Лист2!$B$1:$B$30)),ROW($B$1:$B$30)),COLUMN(A6))),"")</f>
        <v/>
      </c>
    </row>
    <row r="7" spans="1:2" ht="14.4" x14ac:dyDescent="0.3">
      <c r="A7" s="1" t="s">
        <v>6</v>
      </c>
      <c r="B7" s="2" t="str">
        <f t="array" ref="B7">IFERROR(INDEX(Лист2!$A$1:$A$30,SMALL(IF(ISNUMBER(SEARCH(A7,Лист2!$B$1:$B$30)),ROW($B$1:$B$30)),COLUMN(A7))),"")</f>
        <v/>
      </c>
    </row>
    <row r="8" spans="1:2" ht="14.4" x14ac:dyDescent="0.3">
      <c r="A8" s="1" t="s">
        <v>7</v>
      </c>
      <c r="B8" s="2" t="str">
        <f t="array" ref="B8">IFERROR(INDEX(Лист2!$A$1:$A$30,SMALL(IF(ISNUMBER(SEARCH(A8,Лист2!$B$1:$B$30)),ROW($B$1:$B$30)),COLUMN(A8))),"")</f>
        <v/>
      </c>
    </row>
    <row r="9" spans="1:2" ht="14.4" x14ac:dyDescent="0.3">
      <c r="A9" s="1" t="s">
        <v>8</v>
      </c>
      <c r="B9" s="2" t="str">
        <f t="array" ref="B9">IFERROR(INDEX(Лист2!$A$1:$A$30,SMALL(IF(ISNUMBER(SEARCH(A9,Лист2!$B$1:$B$30)),ROW($B$1:$B$30)),COLUMN(A9))),"")</f>
        <v/>
      </c>
    </row>
    <row r="10" spans="1:2" ht="14.4" x14ac:dyDescent="0.3">
      <c r="A10" s="1" t="s">
        <v>9</v>
      </c>
      <c r="B10" s="2" t="str">
        <f t="array" ref="B10">IFERROR(INDEX(Лист2!$A$1:$A$30,SMALL(IF(ISNUMBER(SEARCH(A10,Лист2!$B$1:$B$30)),ROW($B$1:$B$30)),COLUMN(A10))),"")</f>
        <v/>
      </c>
    </row>
    <row r="11" spans="1:2" ht="14.4" x14ac:dyDescent="0.3">
      <c r="A11" s="1" t="s">
        <v>10</v>
      </c>
      <c r="B11" s="2" t="str">
        <f t="array" ref="B11">IFERROR(INDEX(Лист2!$A$1:$A$30,SMALL(IF(ISNUMBER(SEARCH(A11,Лист2!$B$1:$B$30)),ROW($B$1:$B$30)),COLUMN(A11))),"")</f>
        <v/>
      </c>
    </row>
    <row r="12" spans="1:2" ht="14.4" x14ac:dyDescent="0.3">
      <c r="A12" s="1" t="s">
        <v>11</v>
      </c>
      <c r="B12" s="2" t="str">
        <f t="array" ref="B12">IFERROR(INDEX(Лист2!$A$1:$A$30,SMALL(IF(ISNUMBER(SEARCH(A12,Лист2!$B$1:$B$30)),ROW($B$1:$B$30)),COLUMN(A12))),"")</f>
        <v/>
      </c>
    </row>
    <row r="13" spans="1:2" ht="14.4" x14ac:dyDescent="0.3">
      <c r="A13" s="1" t="s">
        <v>12</v>
      </c>
      <c r="B13" s="2" t="str">
        <f t="array" ref="B13">IFERROR(INDEX(Лист2!$A$1:$A$30,SMALL(IF(ISNUMBER(SEARCH(A13,Лист2!$B$1:$B$30)),ROW($B$1:$B$30)),COLUMN(A13))),"")</f>
        <v/>
      </c>
    </row>
    <row r="14" spans="1:2" ht="14.4" x14ac:dyDescent="0.3">
      <c r="A14" s="1" t="s">
        <v>13</v>
      </c>
      <c r="B14" s="2" t="str">
        <f t="array" ref="B14">IFERROR(INDEX(Лист2!$A$1:$A$30,SMALL(IF(ISNUMBER(SEARCH(A14,Лист2!$B$1:$B$30)),ROW($B$1:$B$30)),COLUMN(A14))),"")</f>
        <v/>
      </c>
    </row>
    <row r="15" spans="1:2" ht="14.4" x14ac:dyDescent="0.3">
      <c r="A15" s="1" t="s">
        <v>15</v>
      </c>
      <c r="B15" s="2" t="str">
        <f t="array" ref="B15">IFERROR(INDEX(Лист2!$A$1:$A$30,SMALL(IF(ISNUMBER(SEARCH(A15,Лист2!$B$1:$B$30)),ROW($B$1:$B$30)),COLUMN(A15))),"")</f>
        <v/>
      </c>
    </row>
    <row r="16" spans="1:2" ht="14.4" x14ac:dyDescent="0.3">
      <c r="A16" s="1" t="s">
        <v>16</v>
      </c>
      <c r="B16" s="2" t="str">
        <f t="array" ref="B16">IFERROR(INDEX(Лист2!$A$1:$A$30,SMALL(IF(ISNUMBER(SEARCH(A16,Лист2!$B$1:$B$30)),ROW($B$1:$B$30)),COLUMN(A16))),"")</f>
        <v/>
      </c>
    </row>
    <row r="17" spans="1:2" ht="14.4" x14ac:dyDescent="0.3">
      <c r="A17" s="1" t="s">
        <v>17</v>
      </c>
      <c r="B17" s="2" t="str">
        <f t="array" ref="B17">IFERROR(INDEX(Лист2!$A$1:$A$30,SMALL(IF(ISNUMBER(SEARCH(A17,Лист2!$B$1:$B$30)),ROW($B$1:$B$30)),COLUMN(A17))),"")</f>
        <v/>
      </c>
    </row>
    <row r="18" spans="1:2" ht="14.4" x14ac:dyDescent="0.3">
      <c r="A18" s="1" t="s">
        <v>18</v>
      </c>
      <c r="B18" s="2">
        <f t="array" ref="B18">IFERROR(INDEX(Лист2!$A$1:$A$30,SMALL(IF(ISNUMBER(SEARCH(A18,Лист2!$B$1:$B$30)),ROW($B$1:$B$30)),COLUMN(A18))),"")</f>
        <v>555</v>
      </c>
    </row>
    <row r="19" spans="1:2" ht="14.4" x14ac:dyDescent="0.3">
      <c r="A19" s="1" t="s">
        <v>19</v>
      </c>
      <c r="B19" s="2" t="str">
        <f t="array" ref="B19">IFERROR(INDEX(Лист2!$A$1:$A$30,SMALL(IF(ISNUMBER(SEARCH(A19,Лист2!$B$1:$B$30)),ROW($B$1:$B$30)),COLUMN(A19))),"")</f>
        <v/>
      </c>
    </row>
    <row r="20" spans="1:2" ht="14.4" x14ac:dyDescent="0.3">
      <c r="A20" s="1" t="s">
        <v>20</v>
      </c>
      <c r="B20" s="2" t="str">
        <f t="array" ref="B20">IFERROR(INDEX(Лист2!$A$1:$A$30,SMALL(IF(ISNUMBER(SEARCH(A20,Лист2!$B$1:$B$30)),ROW($B$1:$B$30)),COLUMN(A20))),"")</f>
        <v/>
      </c>
    </row>
    <row r="21" spans="1:2" ht="14.4" x14ac:dyDescent="0.3">
      <c r="A21" s="1" t="s">
        <v>21</v>
      </c>
      <c r="B21" s="2" t="str">
        <f t="array" ref="B21">IFERROR(INDEX(Лист2!$A$1:$A$30,SMALL(IF(ISNUMBER(SEARCH(A21,Лист2!$B$1:$B$30)),ROW($B$1:$B$30)),COLUMN(A21))),"")</f>
        <v/>
      </c>
    </row>
    <row r="22" spans="1:2" ht="14.4" x14ac:dyDescent="0.3">
      <c r="A22" s="1" t="s">
        <v>22</v>
      </c>
      <c r="B22" s="2" t="str">
        <f t="array" ref="B22">IFERROR(INDEX(Лист2!$A$1:$A$30,SMALL(IF(ISNUMBER(SEARCH(A22,Лист2!$B$1:$B$30)),ROW($B$1:$B$30)),COLUMN(A22))),"")</f>
        <v/>
      </c>
    </row>
    <row r="23" spans="1:2" ht="14.4" x14ac:dyDescent="0.3">
      <c r="A23" s="1" t="s">
        <v>23</v>
      </c>
      <c r="B23" s="2" t="str">
        <f t="array" ref="B23">IFERROR(INDEX(Лист2!$A$1:$A$30,SMALL(IF(ISNUMBER(SEARCH(A23,Лист2!$B$1:$B$30)),ROW($B$1:$B$30)),COLUMN(A23))),"")</f>
        <v/>
      </c>
    </row>
    <row r="24" spans="1:2" ht="14.4" x14ac:dyDescent="0.3">
      <c r="A24" s="1" t="s">
        <v>24</v>
      </c>
      <c r="B24" s="2" t="str">
        <f t="array" ref="B24">IFERROR(INDEX(Лист2!$A$1:$A$30,SMALL(IF(ISNUMBER(SEARCH(A24,Лист2!$B$1:$B$30)),ROW($B$1:$B$30)),COLUMN(A24))),"")</f>
        <v/>
      </c>
    </row>
    <row r="25" spans="1:2" ht="14.4" x14ac:dyDescent="0.3">
      <c r="A25" s="1" t="s">
        <v>25</v>
      </c>
      <c r="B25" s="2" t="str">
        <f t="array" ref="B25">IFERROR(INDEX(Лист2!$A$1:$A$30,SMALL(IF(ISNUMBER(SEARCH(A25,Лист2!$B$1:$B$30)),ROW($B$1:$B$30)),COLUMN(A25))),"")</f>
        <v/>
      </c>
    </row>
    <row r="26" spans="1:2" ht="14.4" x14ac:dyDescent="0.3">
      <c r="A26" s="1" t="s">
        <v>26</v>
      </c>
      <c r="B26" s="2" t="str">
        <f t="array" ref="B26">IFERROR(INDEX(Лист2!$A$1:$A$30,SMALL(IF(ISNUMBER(SEARCH(A26,Лист2!$B$1:$B$30)),ROW($B$1:$B$30)),COLUMN(A26))),"")</f>
        <v/>
      </c>
    </row>
    <row r="27" spans="1:2" ht="14.4" x14ac:dyDescent="0.3">
      <c r="A27" s="1" t="s">
        <v>27</v>
      </c>
      <c r="B27" s="2" t="str">
        <f t="array" ref="B27">IFERROR(INDEX(Лист2!$A$1:$A$30,SMALL(IF(ISNUMBER(SEARCH(A27,Лист2!$B$1:$B$30)),ROW($B$1:$B$30)),COLUMN(A27))),"")</f>
        <v/>
      </c>
    </row>
    <row r="28" spans="1:2" ht="14.4" x14ac:dyDescent="0.3">
      <c r="B28" s="2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4"/>
  <sheetViews>
    <sheetView topLeftCell="A10" workbookViewId="0">
      <selection activeCell="B25" sqref="B25"/>
    </sheetView>
  </sheetViews>
  <sheetFormatPr defaultColWidth="11.44140625" defaultRowHeight="13.8" x14ac:dyDescent="0.3"/>
  <cols>
    <col min="1" max="1" width="27.88671875" bestFit="1" customWidth="1"/>
    <col min="2" max="2" width="166.109375" bestFit="1" customWidth="1"/>
  </cols>
  <sheetData>
    <row r="2" spans="1:2" x14ac:dyDescent="0.3">
      <c r="A2" s="3" t="s">
        <v>28</v>
      </c>
      <c r="B2" s="3" t="s">
        <v>29</v>
      </c>
    </row>
    <row r="3" spans="1:2" x14ac:dyDescent="0.3">
      <c r="A3" s="3" t="s">
        <v>30</v>
      </c>
      <c r="B3" s="3" t="s">
        <v>31</v>
      </c>
    </row>
    <row r="4" spans="1:2" x14ac:dyDescent="0.3">
      <c r="A4" s="3" t="s">
        <v>14</v>
      </c>
      <c r="B4" s="3" t="s">
        <v>32</v>
      </c>
    </row>
    <row r="5" spans="1:2" x14ac:dyDescent="0.3">
      <c r="A5" s="3" t="s">
        <v>33</v>
      </c>
      <c r="B5" s="3" t="s">
        <v>34</v>
      </c>
    </row>
    <row r="6" spans="1:2" x14ac:dyDescent="0.3">
      <c r="A6" s="3" t="s">
        <v>35</v>
      </c>
      <c r="B6" s="3" t="s">
        <v>36</v>
      </c>
    </row>
    <row r="7" spans="1:2" x14ac:dyDescent="0.3">
      <c r="A7" s="3" t="s">
        <v>37</v>
      </c>
      <c r="B7" s="3" t="s">
        <v>38</v>
      </c>
    </row>
    <row r="8" spans="1:2" x14ac:dyDescent="0.3">
      <c r="A8" s="3" t="s">
        <v>39</v>
      </c>
      <c r="B8" s="3" t="s">
        <v>40</v>
      </c>
    </row>
    <row r="9" spans="1:2" x14ac:dyDescent="0.3">
      <c r="A9" s="3" t="s">
        <v>41</v>
      </c>
      <c r="B9" s="3" t="s">
        <v>42</v>
      </c>
    </row>
    <row r="10" spans="1:2" x14ac:dyDescent="0.3">
      <c r="A10" s="3" t="s">
        <v>43</v>
      </c>
      <c r="B10" s="3" t="s">
        <v>44</v>
      </c>
    </row>
    <row r="11" spans="1:2" x14ac:dyDescent="0.3">
      <c r="A11" s="3" t="s">
        <v>45</v>
      </c>
      <c r="B11" s="3" t="s">
        <v>46</v>
      </c>
    </row>
    <row r="12" spans="1:2" x14ac:dyDescent="0.3">
      <c r="A12" s="3" t="s">
        <v>47</v>
      </c>
      <c r="B12" s="3" t="s">
        <v>48</v>
      </c>
    </row>
    <row r="13" spans="1:2" x14ac:dyDescent="0.3">
      <c r="A13" s="3" t="s">
        <v>49</v>
      </c>
      <c r="B13" s="3" t="s">
        <v>50</v>
      </c>
    </row>
    <row r="14" spans="1:2" x14ac:dyDescent="0.3">
      <c r="A14" s="3" t="s">
        <v>51</v>
      </c>
      <c r="B14" s="3" t="s">
        <v>52</v>
      </c>
    </row>
    <row r="15" spans="1:2" x14ac:dyDescent="0.3">
      <c r="A15" s="3" t="s">
        <v>53</v>
      </c>
      <c r="B15" s="3" t="s">
        <v>54</v>
      </c>
    </row>
    <row r="16" spans="1:2" x14ac:dyDescent="0.3">
      <c r="A16" s="3" t="s">
        <v>55</v>
      </c>
      <c r="B16" s="3" t="s">
        <v>56</v>
      </c>
    </row>
    <row r="17" spans="1:2" x14ac:dyDescent="0.3">
      <c r="A17" s="3" t="s">
        <v>57</v>
      </c>
      <c r="B17" s="3" t="s">
        <v>58</v>
      </c>
    </row>
    <row r="18" spans="1:2" x14ac:dyDescent="0.3">
      <c r="A18" s="3" t="s">
        <v>59</v>
      </c>
      <c r="B18" s="3" t="s">
        <v>60</v>
      </c>
    </row>
    <row r="19" spans="1:2" x14ac:dyDescent="0.3">
      <c r="A19" s="3" t="s">
        <v>61</v>
      </c>
      <c r="B19" s="3" t="s">
        <v>62</v>
      </c>
    </row>
    <row r="20" spans="1:2" x14ac:dyDescent="0.3">
      <c r="A20" s="3" t="s">
        <v>63</v>
      </c>
      <c r="B20" s="3" t="s">
        <v>64</v>
      </c>
    </row>
    <row r="21" spans="1:2" x14ac:dyDescent="0.3">
      <c r="A21" s="3" t="s">
        <v>65</v>
      </c>
      <c r="B21" s="3" t="s">
        <v>66</v>
      </c>
    </row>
    <row r="22" spans="1:2" x14ac:dyDescent="0.3">
      <c r="A22" s="3" t="s">
        <v>67</v>
      </c>
      <c r="B22" s="3" t="s">
        <v>68</v>
      </c>
    </row>
    <row r="23" spans="1:2" x14ac:dyDescent="0.3">
      <c r="A23" s="3" t="s">
        <v>69</v>
      </c>
      <c r="B23" s="3" t="s">
        <v>70</v>
      </c>
    </row>
    <row r="24" spans="1:2" x14ac:dyDescent="0.3">
      <c r="A24">
        <v>555</v>
      </c>
      <c r="B24" t="s">
        <v>18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vikttur</dc:creator>
  <cp:lastModifiedBy>vikttur</cp:lastModifiedBy>
  <dcterms:created xsi:type="dcterms:W3CDTF">2015-06-25T09:22:37Z</dcterms:created>
  <dcterms:modified xsi:type="dcterms:W3CDTF">2015-06-28T17:47:23Z</dcterms:modified>
</cp:coreProperties>
</file>