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езультат" sheetId="1" r:id="rId1"/>
    <sheet name="Значения" sheetId="2" r:id="rId2"/>
  </sheets>
  <calcPr calcId="145621"/>
</workbook>
</file>

<file path=xl/calcChain.xml><?xml version="1.0" encoding="utf-8"?>
<calcChain xmlns="http://schemas.openxmlformats.org/spreadsheetml/2006/main">
  <c r="F6" i="1" l="1"/>
  <c r="F8" i="1" s="1"/>
  <c r="F9" i="1" s="1"/>
  <c r="D20" i="2" l="1"/>
  <c r="D21" i="2"/>
  <c r="D22" i="2"/>
  <c r="D23" i="2"/>
  <c r="D19" i="2"/>
  <c r="D11" i="2"/>
  <c r="B19" i="2"/>
  <c r="A11" i="2"/>
  <c r="D12" i="2"/>
  <c r="D13" i="2"/>
  <c r="D14" i="2"/>
  <c r="D15" i="2"/>
  <c r="B23" i="2"/>
  <c r="A23" i="2"/>
  <c r="B15" i="2"/>
  <c r="A15" i="2"/>
  <c r="C15" i="2" s="1"/>
  <c r="B22" i="2"/>
  <c r="A22" i="2"/>
  <c r="B14" i="2"/>
  <c r="A14" i="2"/>
  <c r="B21" i="2"/>
  <c r="A21" i="2"/>
  <c r="C21" i="2" s="1"/>
  <c r="E21" i="2" s="1"/>
  <c r="F21" i="2" s="1"/>
  <c r="B13" i="2"/>
  <c r="A13" i="2"/>
  <c r="B20" i="2"/>
  <c r="A20" i="2"/>
  <c r="B12" i="2"/>
  <c r="A12" i="2"/>
  <c r="C12" i="2" s="1"/>
  <c r="C7" i="2"/>
  <c r="E7" i="2" s="1"/>
  <c r="F7" i="2" s="1"/>
  <c r="C6" i="2"/>
  <c r="E6" i="2" s="1"/>
  <c r="F6" i="2" s="1"/>
  <c r="C5" i="2"/>
  <c r="E5" i="2" s="1"/>
  <c r="F5" i="2" s="1"/>
  <c r="C4" i="2"/>
  <c r="E4" i="2" s="1"/>
  <c r="F4" i="2" s="1"/>
  <c r="E12" i="2" l="1"/>
  <c r="F12" i="2" s="1"/>
  <c r="E15" i="2"/>
  <c r="F15" i="2" s="1"/>
  <c r="C20" i="2"/>
  <c r="E20" i="2" s="1"/>
  <c r="F20" i="2" s="1"/>
  <c r="C23" i="2"/>
  <c r="E23" i="2" s="1"/>
  <c r="F23" i="2" s="1"/>
  <c r="B11" i="2"/>
  <c r="C11" i="2" s="1"/>
  <c r="E11" i="2" s="1"/>
  <c r="F11" i="2" s="1"/>
  <c r="C3" i="2"/>
  <c r="E3" i="2" s="1"/>
  <c r="F3" i="2" s="1"/>
  <c r="A19" i="2"/>
  <c r="C19" i="2" s="1"/>
  <c r="E19" i="2" s="1"/>
  <c r="F19" i="2" s="1"/>
  <c r="C14" i="2"/>
  <c r="E14" i="2" s="1"/>
  <c r="F14" i="2" s="1"/>
  <c r="C13" i="2"/>
  <c r="E13" i="2" s="1"/>
  <c r="F13" i="2" s="1"/>
  <c r="C22" i="2"/>
  <c r="E22" i="2" s="1"/>
  <c r="F22" i="2" s="1"/>
</calcChain>
</file>

<file path=xl/sharedStrings.xml><?xml version="1.0" encoding="utf-8"?>
<sst xmlns="http://schemas.openxmlformats.org/spreadsheetml/2006/main" count="47" uniqueCount="33">
  <si>
    <t>Плюс процент к сумме</t>
  </si>
  <si>
    <t>Цена</t>
  </si>
  <si>
    <t>%</t>
  </si>
  <si>
    <r>
      <t xml:space="preserve">Сумма </t>
    </r>
    <r>
      <rPr>
        <b/>
        <sz val="11"/>
        <color rgb="FFFF0000"/>
        <rFont val="Calibri"/>
        <family val="2"/>
        <charset val="204"/>
        <scheme val="minor"/>
      </rPr>
      <t>+%</t>
    </r>
  </si>
  <si>
    <t>Кол-во</t>
  </si>
  <si>
    <t>Сумма (общая)</t>
  </si>
  <si>
    <t>НДС 18%</t>
  </si>
  <si>
    <t>Цена (вводится)</t>
  </si>
  <si>
    <t>Минус процент от суммы</t>
  </si>
  <si>
    <t>Узнать сумму процента</t>
  </si>
  <si>
    <r>
      <t xml:space="preserve">Сумма </t>
    </r>
    <r>
      <rPr>
        <b/>
        <sz val="11"/>
        <color rgb="FFFF0000"/>
        <rFont val="Calibri"/>
        <family val="2"/>
        <charset val="204"/>
        <scheme val="minor"/>
      </rPr>
      <t>-%</t>
    </r>
  </si>
  <si>
    <r>
      <t xml:space="preserve">Сумма </t>
    </r>
    <r>
      <rPr>
        <b/>
        <sz val="11"/>
        <color rgb="FFFF0000"/>
        <rFont val="Calibri"/>
        <family val="2"/>
        <charset val="204"/>
        <scheme val="minor"/>
      </rPr>
      <t>%</t>
    </r>
  </si>
  <si>
    <t>Расчет Процентов</t>
  </si>
  <si>
    <t>Кол-во %</t>
  </si>
  <si>
    <t>Кол-во (шт) (если необходимо посчитать)</t>
  </si>
  <si>
    <t>Выпадающий зависимый список ("+%"; "-%"; "%")</t>
  </si>
  <si>
    <t>=((A3*B3)/100)+A3</t>
  </si>
  <si>
    <t>=A11-((A11*B11)/100)</t>
  </si>
  <si>
    <t xml:space="preserve">Формула % </t>
  </si>
  <si>
    <t xml:space="preserve">Формула -% </t>
  </si>
  <si>
    <t xml:space="preserve">Формула +% </t>
  </si>
  <si>
    <t>=((A19*B19)/100)</t>
  </si>
  <si>
    <t>-Если поможет быстрее сделать))</t>
  </si>
  <si>
    <r>
      <rPr>
        <b/>
        <sz val="18"/>
        <color theme="1"/>
        <rFont val="Calibri"/>
        <family val="2"/>
        <scheme val="minor"/>
      </rPr>
      <t>Спасибо</t>
    </r>
    <r>
      <rPr>
        <sz val="18"/>
        <color theme="1"/>
        <rFont val="Calibri"/>
        <family val="2"/>
        <scheme val="minor"/>
      </rPr>
      <t xml:space="preserve"> за помощь!</t>
    </r>
  </si>
  <si>
    <t>Сумма с процентом</t>
  </si>
  <si>
    <t>3. НДС (пункт 6) зависящий от выбора "2"; "3"; и.т.д. пункта</t>
  </si>
  <si>
    <t>2. Сумма с процентом (пункт 4) зависящий от выбора "2"; "3" пункта.</t>
  </si>
  <si>
    <t>4. И.Т.Д. - все зависит начально от 2 пункта.</t>
  </si>
  <si>
    <t>+%</t>
  </si>
  <si>
    <t>-%</t>
  </si>
  <si>
    <t>1. Нужно создать "2" пункт  (*Зависимый)</t>
  </si>
  <si>
    <t>- Будет отображаться в "Результате"; если возможно сделать без таблиц будет лучше)</t>
  </si>
  <si>
    <t>-вводятся значения (по идее не должны влиять на страницу "Результат")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</si>
</sst>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4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0" borderId="27" xfId="0" applyBorder="1"/>
    <xf numFmtId="0" fontId="0" fillId="0" borderId="25" xfId="0" applyBorder="1"/>
    <xf numFmtId="0" fontId="0" fillId="0" borderId="26" xfId="0" applyBorder="1"/>
    <xf numFmtId="0" fontId="0" fillId="3" borderId="29" xfId="0" applyFill="1" applyBorder="1" applyAlignment="1">
      <alignment horizontal="center" vertical="center"/>
    </xf>
    <xf numFmtId="0" fontId="0" fillId="3" borderId="30" xfId="0" quotePrefix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30" xfId="0" applyFill="1" applyBorder="1"/>
    <xf numFmtId="0" fontId="0" fillId="0" borderId="22" xfId="0" applyBorder="1"/>
    <xf numFmtId="0" fontId="0" fillId="0" borderId="2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164" fontId="0" fillId="0" borderId="24" xfId="0" applyNumberFormat="1" applyBorder="1"/>
    <xf numFmtId="164" fontId="0" fillId="0" borderId="28" xfId="0" applyNumberFormat="1" applyBorder="1"/>
    <xf numFmtId="0" fontId="0" fillId="0" borderId="8" xfId="0" applyFill="1" applyBorder="1" applyAlignment="1">
      <alignment horizontal="center"/>
    </xf>
    <xf numFmtId="0" fontId="0" fillId="6" borderId="3" xfId="0" applyFill="1" applyBorder="1"/>
    <xf numFmtId="0" fontId="0" fillId="6" borderId="27" xfId="0" applyFill="1" applyBorder="1"/>
    <xf numFmtId="0" fontId="0" fillId="5" borderId="22" xfId="0" applyFill="1" applyBorder="1"/>
    <xf numFmtId="0" fontId="0" fillId="5" borderId="2" xfId="0" applyFill="1" applyBorder="1"/>
    <xf numFmtId="164" fontId="0" fillId="5" borderId="23" xfId="0" applyNumberFormat="1" applyFill="1" applyBorder="1"/>
    <xf numFmtId="0" fontId="0" fillId="5" borderId="8" xfId="0" applyFill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8" xfId="0" applyFill="1" applyBorder="1" applyAlignment="1"/>
    <xf numFmtId="0" fontId="0" fillId="5" borderId="30" xfId="0" applyFill="1" applyBorder="1"/>
    <xf numFmtId="0" fontId="0" fillId="0" borderId="4" xfId="0" applyFill="1" applyBorder="1" applyAlignment="1">
      <alignment horizontal="center" vertical="center"/>
    </xf>
    <xf numFmtId="0" fontId="0" fillId="0" borderId="25" xfId="0" quotePrefix="1" applyFill="1" applyBorder="1" applyAlignment="1"/>
    <xf numFmtId="0" fontId="0" fillId="0" borderId="25" xfId="0" quotePrefix="1" applyBorder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0" fillId="0" borderId="3" xfId="0" quotePrefix="1" applyFill="1" applyBorder="1" applyAlignment="1">
      <alignment horizontal="center" vertical="center"/>
    </xf>
    <xf numFmtId="0" fontId="0" fillId="4" borderId="0" xfId="0" applyFill="1"/>
    <xf numFmtId="0" fontId="0" fillId="0" borderId="0" xfId="0" quotePrefix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5" borderId="33" xfId="0" applyFill="1" applyBorder="1" applyAlignment="1">
      <alignment horizontal="left" vertical="top" wrapText="1"/>
    </xf>
    <xf numFmtId="0" fontId="0" fillId="5" borderId="34" xfId="0" applyFill="1" applyBorder="1" applyAlignment="1">
      <alignment horizontal="left" vertical="top" wrapText="1"/>
    </xf>
    <xf numFmtId="0" fontId="0" fillId="5" borderId="35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left" vertical="top" wrapText="1"/>
    </xf>
    <xf numFmtId="0" fontId="0" fillId="6" borderId="32" xfId="0" applyFill="1" applyBorder="1" applyAlignment="1">
      <alignment horizontal="left" vertical="top" wrapText="1"/>
    </xf>
    <xf numFmtId="0" fontId="0" fillId="6" borderId="37" xfId="0" applyFill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6" borderId="0" xfId="0" quotePrefix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F6" sqref="F6"/>
    </sheetView>
  </sheetViews>
  <sheetFormatPr defaultRowHeight="15" x14ac:dyDescent="0.25"/>
  <cols>
    <col min="1" max="1" width="6.85546875" style="6" customWidth="1"/>
    <col min="2" max="2" width="6.5703125" style="6" customWidth="1"/>
    <col min="3" max="3" width="12.85546875" style="6" customWidth="1"/>
    <col min="4" max="4" width="18.85546875" style="6" customWidth="1"/>
    <col min="5" max="5" width="17.140625" style="6" customWidth="1"/>
    <col min="6" max="6" width="14.42578125" style="6" customWidth="1"/>
    <col min="7" max="7" width="8.85546875" style="6" customWidth="1"/>
    <col min="8" max="8" width="15.28515625" style="6" customWidth="1"/>
    <col min="9" max="9" width="9.140625" style="6"/>
    <col min="10" max="10" width="11.140625" style="6" customWidth="1"/>
    <col min="11" max="11" width="9.140625" style="6"/>
    <col min="12" max="12" width="13.42578125" style="6" customWidth="1"/>
    <col min="13" max="16384" width="9.140625" style="6"/>
  </cols>
  <sheetData>
    <row r="1" spans="1:8" ht="21.75" thickBot="1" x14ac:dyDescent="0.4">
      <c r="A1" s="69" t="s">
        <v>12</v>
      </c>
      <c r="B1" s="70"/>
      <c r="C1" s="70"/>
      <c r="D1" s="70"/>
      <c r="E1" s="70"/>
      <c r="F1" s="70"/>
      <c r="G1" s="71"/>
    </row>
    <row r="2" spans="1:8" ht="15.75" thickBot="1" x14ac:dyDescent="0.3">
      <c r="A2" s="10"/>
      <c r="B2" s="11"/>
      <c r="C2" s="11"/>
      <c r="D2" s="11"/>
      <c r="E2" s="11"/>
      <c r="F2" s="11"/>
      <c r="G2" s="12"/>
      <c r="H2" s="9"/>
    </row>
    <row r="3" spans="1:8" ht="15.75" thickBot="1" x14ac:dyDescent="0.3">
      <c r="A3" s="13"/>
      <c r="B3" s="18">
        <v>1</v>
      </c>
      <c r="C3" s="57" t="s">
        <v>7</v>
      </c>
      <c r="D3" s="58"/>
      <c r="E3" s="59"/>
      <c r="F3" s="39">
        <v>100</v>
      </c>
      <c r="G3" s="14"/>
    </row>
    <row r="4" spans="1:8" ht="15.75" thickBot="1" x14ac:dyDescent="0.3">
      <c r="A4" s="13"/>
      <c r="B4" s="19">
        <v>2</v>
      </c>
      <c r="C4" s="57" t="s">
        <v>15</v>
      </c>
      <c r="D4" s="58"/>
      <c r="E4" s="59"/>
      <c r="F4" s="39" t="s">
        <v>29</v>
      </c>
      <c r="G4" s="14"/>
    </row>
    <row r="5" spans="1:8" ht="15.75" thickBot="1" x14ac:dyDescent="0.3">
      <c r="A5" s="13"/>
      <c r="B5" s="19">
        <v>3</v>
      </c>
      <c r="C5" s="57" t="s">
        <v>13</v>
      </c>
      <c r="D5" s="58"/>
      <c r="E5" s="59"/>
      <c r="F5" s="39">
        <v>5</v>
      </c>
      <c r="G5" s="14"/>
    </row>
    <row r="6" spans="1:8" ht="15.75" thickBot="1" x14ac:dyDescent="0.3">
      <c r="A6" s="13"/>
      <c r="B6" s="19">
        <v>4</v>
      </c>
      <c r="C6" s="57" t="s">
        <v>24</v>
      </c>
      <c r="D6" s="58"/>
      <c r="E6" s="59"/>
      <c r="F6" s="39">
        <f>F3*(1*(F4&lt;&gt;"%")+(F4&amp;F5))</f>
        <v>95</v>
      </c>
      <c r="G6" s="14"/>
    </row>
    <row r="7" spans="1:8" ht="15.75" thickBot="1" x14ac:dyDescent="0.3">
      <c r="A7" s="13"/>
      <c r="B7" s="19">
        <v>5</v>
      </c>
      <c r="C7" s="57" t="s">
        <v>14</v>
      </c>
      <c r="D7" s="58"/>
      <c r="E7" s="59"/>
      <c r="F7" s="39">
        <v>7</v>
      </c>
      <c r="G7" s="14"/>
    </row>
    <row r="8" spans="1:8" ht="15.75" thickBot="1" x14ac:dyDescent="0.3">
      <c r="A8" s="13"/>
      <c r="B8" s="19">
        <v>6</v>
      </c>
      <c r="C8" s="57" t="s">
        <v>5</v>
      </c>
      <c r="D8" s="58"/>
      <c r="E8" s="59"/>
      <c r="F8" s="39">
        <f>F7*F6</f>
        <v>665</v>
      </c>
      <c r="G8" s="14"/>
    </row>
    <row r="9" spans="1:8" ht="15.75" thickBot="1" x14ac:dyDescent="0.3">
      <c r="A9" s="13"/>
      <c r="B9" s="20">
        <v>7</v>
      </c>
      <c r="C9" s="57" t="s">
        <v>6</v>
      </c>
      <c r="D9" s="58"/>
      <c r="E9" s="59"/>
      <c r="F9" s="39">
        <f>F8*18%</f>
        <v>119.69999999999999</v>
      </c>
      <c r="G9" s="14"/>
    </row>
    <row r="10" spans="1:8" ht="15.75" thickBot="1" x14ac:dyDescent="0.3">
      <c r="A10" s="15"/>
      <c r="B10" s="16"/>
      <c r="C10" s="16"/>
      <c r="D10" s="16"/>
      <c r="E10" s="16"/>
      <c r="F10" s="16"/>
      <c r="G10" s="17"/>
    </row>
    <row r="13" spans="1:8" ht="15.75" thickBot="1" x14ac:dyDescent="0.3">
      <c r="B13" s="5"/>
      <c r="C13" s="5"/>
      <c r="D13" s="5"/>
      <c r="E13" s="5"/>
    </row>
    <row r="14" spans="1:8" x14ac:dyDescent="0.25">
      <c r="C14" s="60" t="s">
        <v>30</v>
      </c>
      <c r="D14" s="61"/>
      <c r="E14" s="62"/>
    </row>
    <row r="15" spans="1:8" ht="32.25" customHeight="1" x14ac:dyDescent="0.25">
      <c r="C15" s="63" t="s">
        <v>26</v>
      </c>
      <c r="D15" s="64"/>
      <c r="E15" s="65"/>
    </row>
    <row r="16" spans="1:8" ht="30" customHeight="1" thickBot="1" x14ac:dyDescent="0.3">
      <c r="C16" s="66" t="s">
        <v>25</v>
      </c>
      <c r="D16" s="67"/>
      <c r="E16" s="68"/>
    </row>
    <row r="17" spans="2:18" ht="15.75" thickBot="1" x14ac:dyDescent="0.3">
      <c r="C17" s="81" t="s">
        <v>27</v>
      </c>
      <c r="D17" s="82"/>
      <c r="E17" s="83"/>
    </row>
    <row r="18" spans="2:18" x14ac:dyDescent="0.25">
      <c r="C18" s="52"/>
      <c r="D18" s="52"/>
      <c r="E18" s="52"/>
      <c r="G18" s="54" t="s">
        <v>28</v>
      </c>
      <c r="H18"/>
      <c r="I18" s="53"/>
    </row>
    <row r="19" spans="2:18" x14ac:dyDescent="0.25">
      <c r="C19" s="52"/>
      <c r="D19" s="52"/>
      <c r="E19" s="52"/>
      <c r="G19" s="54" t="s">
        <v>29</v>
      </c>
      <c r="H19"/>
      <c r="I19" s="53"/>
    </row>
    <row r="20" spans="2:18" ht="15.75" thickBot="1" x14ac:dyDescent="0.3">
      <c r="G20" s="3" t="s">
        <v>2</v>
      </c>
      <c r="H20"/>
      <c r="I20" s="53"/>
    </row>
    <row r="21" spans="2:18" x14ac:dyDescent="0.25">
      <c r="B21" s="8"/>
      <c r="C21" s="72" t="s">
        <v>23</v>
      </c>
      <c r="D21" s="73"/>
      <c r="E21" s="74"/>
    </row>
    <row r="22" spans="2:18" x14ac:dyDescent="0.25">
      <c r="B22" s="8"/>
      <c r="C22" s="75"/>
      <c r="D22" s="76"/>
      <c r="E22" s="77"/>
      <c r="L22" s="9"/>
      <c r="M22" s="9"/>
      <c r="N22" s="9"/>
      <c r="P22" s="9"/>
      <c r="Q22" s="9"/>
      <c r="R22" s="9"/>
    </row>
    <row r="23" spans="2:18" ht="15.75" thickBot="1" x14ac:dyDescent="0.3">
      <c r="B23" s="8"/>
      <c r="C23" s="78"/>
      <c r="D23" s="79"/>
      <c r="E23" s="80"/>
      <c r="L23" s="5"/>
      <c r="M23" s="7"/>
      <c r="N23" s="5"/>
      <c r="P23" s="5"/>
      <c r="Q23" s="7"/>
      <c r="R23" s="5"/>
    </row>
    <row r="24" spans="2:18" x14ac:dyDescent="0.25">
      <c r="B24" s="8"/>
      <c r="C24" s="9"/>
      <c r="D24" s="9"/>
      <c r="E24" s="9"/>
    </row>
    <row r="25" spans="2:18" x14ac:dyDescent="0.25">
      <c r="B25" s="8"/>
      <c r="C25" s="9"/>
      <c r="D25" s="9"/>
      <c r="E25" s="9"/>
    </row>
    <row r="26" spans="2:18" x14ac:dyDescent="0.25">
      <c r="B26" s="8"/>
      <c r="C26" s="9"/>
      <c r="D26" s="9"/>
      <c r="E26" s="9"/>
    </row>
  </sheetData>
  <mergeCells count="13">
    <mergeCell ref="C21:E23"/>
    <mergeCell ref="C6:E6"/>
    <mergeCell ref="C17:E17"/>
    <mergeCell ref="C8:E8"/>
    <mergeCell ref="C9:E9"/>
    <mergeCell ref="C5:E5"/>
    <mergeCell ref="C14:E14"/>
    <mergeCell ref="C15:E15"/>
    <mergeCell ref="C16:E16"/>
    <mergeCell ref="A1:G1"/>
    <mergeCell ref="C3:E3"/>
    <mergeCell ref="C4:E4"/>
    <mergeCell ref="C7:E7"/>
  </mergeCells>
  <dataValidations count="1">
    <dataValidation type="list" allowBlank="1" showInputMessage="1" showErrorMessage="1" sqref="F4">
      <formula1>$G$18:$G$20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I3" sqref="I3"/>
    </sheetView>
  </sheetViews>
  <sheetFormatPr defaultRowHeight="15" x14ac:dyDescent="0.25"/>
  <cols>
    <col min="1" max="1" width="11" customWidth="1"/>
    <col min="2" max="2" width="11.42578125" customWidth="1"/>
    <col min="3" max="3" width="13.28515625" customWidth="1"/>
    <col min="4" max="4" width="9.7109375" customWidth="1"/>
    <col min="5" max="5" width="14.42578125" customWidth="1"/>
    <col min="6" max="6" width="12.5703125" customWidth="1"/>
    <col min="7" max="7" width="16.85546875" customWidth="1"/>
    <col min="8" max="8" width="6.7109375" customWidth="1"/>
    <col min="9" max="9" width="13" customWidth="1"/>
    <col min="10" max="10" width="20.7109375" customWidth="1"/>
    <col min="11" max="11" width="23.42578125" customWidth="1"/>
    <col min="12" max="12" width="13.42578125" customWidth="1"/>
  </cols>
  <sheetData>
    <row r="1" spans="1:13" ht="15.75" thickBot="1" x14ac:dyDescent="0.3">
      <c r="A1" s="86" t="s">
        <v>0</v>
      </c>
      <c r="B1" s="87"/>
      <c r="C1" s="87"/>
      <c r="D1" s="87"/>
      <c r="E1" s="87"/>
      <c r="F1" s="88"/>
      <c r="G1" s="9"/>
      <c r="H1" s="9"/>
    </row>
    <row r="2" spans="1:13" ht="15.75" thickBot="1" x14ac:dyDescent="0.3">
      <c r="A2" s="27" t="s">
        <v>1</v>
      </c>
      <c r="B2" s="28" t="s">
        <v>2</v>
      </c>
      <c r="C2" s="29" t="s">
        <v>3</v>
      </c>
      <c r="D2" s="30" t="s">
        <v>4</v>
      </c>
      <c r="E2" s="31" t="s">
        <v>5</v>
      </c>
      <c r="F2" s="36" t="s">
        <v>6</v>
      </c>
      <c r="G2" s="6"/>
      <c r="H2" s="6"/>
      <c r="I2" s="55"/>
      <c r="J2" s="56" t="s">
        <v>32</v>
      </c>
    </row>
    <row r="3" spans="1:13" ht="15.75" thickBot="1" x14ac:dyDescent="0.3">
      <c r="A3" s="42"/>
      <c r="B3" s="43"/>
      <c r="C3" s="43">
        <f>((A3*B3)/100)+A3</f>
        <v>0</v>
      </c>
      <c r="D3" s="43"/>
      <c r="E3" s="43">
        <f>D3*C3</f>
        <v>0</v>
      </c>
      <c r="F3" s="44">
        <f>E3-(E3/1.18)</f>
        <v>0</v>
      </c>
      <c r="G3" s="6"/>
      <c r="H3" s="6"/>
      <c r="I3" s="45"/>
      <c r="J3" s="85" t="s">
        <v>31</v>
      </c>
      <c r="K3" s="85"/>
      <c r="L3" s="85"/>
      <c r="M3" s="46"/>
    </row>
    <row r="4" spans="1:13" ht="15.75" thickBot="1" x14ac:dyDescent="0.3">
      <c r="A4" s="21"/>
      <c r="B4" s="2"/>
      <c r="C4" s="1">
        <f t="shared" ref="C4:C7" si="0">((A4*B4)/100)+A4</f>
        <v>0</v>
      </c>
      <c r="D4" s="40"/>
      <c r="E4" s="1">
        <f t="shared" ref="E4:E7" si="1">D4*C4</f>
        <v>0</v>
      </c>
      <c r="F4" s="37">
        <f t="shared" ref="F4:F7" si="2">E4-(E4/1.18)</f>
        <v>0</v>
      </c>
      <c r="G4" s="6"/>
      <c r="H4" s="6"/>
      <c r="I4" s="4"/>
      <c r="J4" s="85"/>
      <c r="K4" s="85"/>
      <c r="L4" s="85"/>
    </row>
    <row r="5" spans="1:13" ht="15.75" thickBot="1" x14ac:dyDescent="0.3">
      <c r="A5" s="21"/>
      <c r="B5" s="2"/>
      <c r="C5" s="1">
        <f t="shared" si="0"/>
        <v>0</v>
      </c>
      <c r="D5" s="40"/>
      <c r="E5" s="1">
        <f t="shared" si="1"/>
        <v>0</v>
      </c>
      <c r="F5" s="37">
        <f t="shared" si="2"/>
        <v>0</v>
      </c>
      <c r="G5" s="6"/>
      <c r="H5" s="49">
        <v>1</v>
      </c>
      <c r="I5" s="39" t="s">
        <v>20</v>
      </c>
      <c r="J5" s="50" t="s">
        <v>16</v>
      </c>
      <c r="K5" s="84" t="s">
        <v>22</v>
      </c>
      <c r="L5" s="84"/>
    </row>
    <row r="6" spans="1:13" ht="15.75" thickBot="1" x14ac:dyDescent="0.3">
      <c r="A6" s="21"/>
      <c r="B6" s="2"/>
      <c r="C6" s="1">
        <f t="shared" si="0"/>
        <v>0</v>
      </c>
      <c r="D6" s="40"/>
      <c r="E6" s="1">
        <f t="shared" si="1"/>
        <v>0</v>
      </c>
      <c r="F6" s="37">
        <f t="shared" si="2"/>
        <v>0</v>
      </c>
      <c r="G6" s="6"/>
      <c r="H6" s="49">
        <v>2</v>
      </c>
      <c r="I6" s="47" t="s">
        <v>19</v>
      </c>
      <c r="J6" s="51" t="s">
        <v>17</v>
      </c>
      <c r="K6" s="84"/>
      <c r="L6" s="84"/>
    </row>
    <row r="7" spans="1:13" ht="15.75" thickBot="1" x14ac:dyDescent="0.3">
      <c r="A7" s="22"/>
      <c r="B7" s="23"/>
      <c r="C7" s="24">
        <f t="shared" si="0"/>
        <v>0</v>
      </c>
      <c r="D7" s="41"/>
      <c r="E7" s="24">
        <f t="shared" si="1"/>
        <v>0</v>
      </c>
      <c r="F7" s="38">
        <f t="shared" si="2"/>
        <v>0</v>
      </c>
      <c r="G7" s="6"/>
      <c r="H7" s="49">
        <v>3</v>
      </c>
      <c r="I7" s="47" t="s">
        <v>18</v>
      </c>
      <c r="J7" s="51" t="s">
        <v>21</v>
      </c>
      <c r="K7" s="84"/>
      <c r="L7" s="84"/>
    </row>
    <row r="8" spans="1:13" ht="15.75" thickBot="1" x14ac:dyDescent="0.3"/>
    <row r="9" spans="1:13" ht="15.75" thickBot="1" x14ac:dyDescent="0.3">
      <c r="A9" s="86" t="s">
        <v>8</v>
      </c>
      <c r="B9" s="87"/>
      <c r="C9" s="87"/>
      <c r="D9" s="87"/>
      <c r="E9" s="87"/>
      <c r="F9" s="88"/>
      <c r="G9" s="9"/>
      <c r="H9" s="9"/>
    </row>
    <row r="10" spans="1:13" ht="15.75" thickBot="1" x14ac:dyDescent="0.3">
      <c r="A10" s="27" t="s">
        <v>1</v>
      </c>
      <c r="B10" s="28" t="s">
        <v>2</v>
      </c>
      <c r="C10" s="29" t="s">
        <v>10</v>
      </c>
      <c r="D10" s="30" t="s">
        <v>4</v>
      </c>
      <c r="E10" s="31" t="s">
        <v>5</v>
      </c>
      <c r="F10" s="36" t="s">
        <v>6</v>
      </c>
      <c r="G10" s="6"/>
      <c r="H10" s="6"/>
    </row>
    <row r="11" spans="1:13" x14ac:dyDescent="0.25">
      <c r="A11" s="34">
        <f t="shared" ref="A11:B15" si="3">A3</f>
        <v>0</v>
      </c>
      <c r="B11" s="35">
        <f t="shared" si="3"/>
        <v>0</v>
      </c>
      <c r="C11" s="48">
        <f>A11-((A11*B11)/100)</f>
        <v>0</v>
      </c>
      <c r="D11" s="33">
        <f>D3</f>
        <v>0</v>
      </c>
      <c r="E11" s="43">
        <f>D11*C11</f>
        <v>0</v>
      </c>
      <c r="F11" s="44">
        <f>E11-(E11/1.18)</f>
        <v>0</v>
      </c>
      <c r="G11" s="6"/>
      <c r="H11" s="6"/>
    </row>
    <row r="12" spans="1:13" x14ac:dyDescent="0.25">
      <c r="A12" s="25">
        <f t="shared" si="3"/>
        <v>0</v>
      </c>
      <c r="B12" s="1">
        <f t="shared" si="3"/>
        <v>0</v>
      </c>
      <c r="C12" s="1">
        <f t="shared" ref="C12:C15" si="4">A12-((A12*B12)/100)</f>
        <v>0</v>
      </c>
      <c r="D12" s="1">
        <f t="shared" ref="D12:D15" si="5">D4</f>
        <v>0</v>
      </c>
      <c r="E12" s="1">
        <f t="shared" ref="E12:E15" si="6">D12*C12</f>
        <v>0</v>
      </c>
      <c r="F12" s="37">
        <f t="shared" ref="F12:F15" si="7">E12-(E12/1.18)</f>
        <v>0</v>
      </c>
      <c r="G12" s="6"/>
      <c r="H12" s="6"/>
    </row>
    <row r="13" spans="1:13" x14ac:dyDescent="0.25">
      <c r="A13" s="25">
        <f t="shared" si="3"/>
        <v>0</v>
      </c>
      <c r="B13" s="1">
        <f t="shared" si="3"/>
        <v>0</v>
      </c>
      <c r="C13" s="1">
        <f t="shared" si="4"/>
        <v>0</v>
      </c>
      <c r="D13" s="1">
        <f t="shared" si="5"/>
        <v>0</v>
      </c>
      <c r="E13" s="1">
        <f t="shared" si="6"/>
        <v>0</v>
      </c>
      <c r="F13" s="37">
        <f t="shared" si="7"/>
        <v>0</v>
      </c>
      <c r="G13" s="6"/>
      <c r="H13" s="6"/>
    </row>
    <row r="14" spans="1:13" x14ac:dyDescent="0.25">
      <c r="A14" s="25">
        <f t="shared" si="3"/>
        <v>0</v>
      </c>
      <c r="B14" s="1">
        <f t="shared" si="3"/>
        <v>0</v>
      </c>
      <c r="C14" s="1">
        <f t="shared" si="4"/>
        <v>0</v>
      </c>
      <c r="D14" s="1">
        <f t="shared" si="5"/>
        <v>0</v>
      </c>
      <c r="E14" s="1">
        <f t="shared" si="6"/>
        <v>0</v>
      </c>
      <c r="F14" s="37">
        <f t="shared" si="7"/>
        <v>0</v>
      </c>
      <c r="G14" s="6"/>
      <c r="H14" s="6"/>
    </row>
    <row r="15" spans="1:13" ht="15.75" thickBot="1" x14ac:dyDescent="0.3">
      <c r="A15" s="26">
        <f t="shared" si="3"/>
        <v>0</v>
      </c>
      <c r="B15" s="24">
        <f t="shared" si="3"/>
        <v>0</v>
      </c>
      <c r="C15" s="24">
        <f t="shared" si="4"/>
        <v>0</v>
      </c>
      <c r="D15" s="24">
        <f t="shared" si="5"/>
        <v>0</v>
      </c>
      <c r="E15" s="24">
        <f t="shared" si="6"/>
        <v>0</v>
      </c>
      <c r="F15" s="38">
        <f t="shared" si="7"/>
        <v>0</v>
      </c>
      <c r="G15" s="6"/>
      <c r="H15" s="6"/>
    </row>
    <row r="16" spans="1:13" ht="15.75" thickBot="1" x14ac:dyDescent="0.3"/>
    <row r="17" spans="1:8" ht="15.75" thickBot="1" x14ac:dyDescent="0.3">
      <c r="A17" s="86" t="s">
        <v>9</v>
      </c>
      <c r="B17" s="87"/>
      <c r="C17" s="87"/>
      <c r="D17" s="87"/>
      <c r="E17" s="87"/>
      <c r="F17" s="88"/>
      <c r="G17" s="9"/>
      <c r="H17" s="9"/>
    </row>
    <row r="18" spans="1:8" ht="15.75" thickBot="1" x14ac:dyDescent="0.3">
      <c r="A18" s="27" t="s">
        <v>1</v>
      </c>
      <c r="B18" s="28" t="s">
        <v>2</v>
      </c>
      <c r="C18" s="29" t="s">
        <v>11</v>
      </c>
      <c r="D18" s="30" t="s">
        <v>4</v>
      </c>
      <c r="E18" s="31" t="s">
        <v>5</v>
      </c>
      <c r="F18" s="36" t="s">
        <v>6</v>
      </c>
      <c r="G18" s="6"/>
      <c r="H18" s="6"/>
    </row>
    <row r="19" spans="1:8" x14ac:dyDescent="0.25">
      <c r="A19" s="32">
        <f t="shared" ref="A19:B23" si="8">A3</f>
        <v>0</v>
      </c>
      <c r="B19" s="33">
        <f t="shared" si="8"/>
        <v>0</v>
      </c>
      <c r="C19" s="43">
        <f>((A19*B19)/100)</f>
        <v>0</v>
      </c>
      <c r="D19" s="33">
        <f>D3</f>
        <v>0</v>
      </c>
      <c r="E19" s="43">
        <f>D19*C19</f>
        <v>0</v>
      </c>
      <c r="F19" s="44">
        <f>E19-(E19/1.18)</f>
        <v>0</v>
      </c>
      <c r="G19" s="6"/>
      <c r="H19" s="6"/>
    </row>
    <row r="20" spans="1:8" x14ac:dyDescent="0.25">
      <c r="A20" s="25">
        <f t="shared" si="8"/>
        <v>0</v>
      </c>
      <c r="B20" s="1">
        <f t="shared" si="8"/>
        <v>0</v>
      </c>
      <c r="C20" s="1">
        <f t="shared" ref="C20:C23" si="9">((A20*B20)/100)</f>
        <v>0</v>
      </c>
      <c r="D20" s="1">
        <f t="shared" ref="D20:D23" si="10">D4</f>
        <v>0</v>
      </c>
      <c r="E20" s="1">
        <f t="shared" ref="E20:E23" si="11">D20*C20</f>
        <v>0</v>
      </c>
      <c r="F20" s="37">
        <f t="shared" ref="F20:F23" si="12">E20-(E20/1.18)</f>
        <v>0</v>
      </c>
      <c r="G20" s="6"/>
      <c r="H20" s="6"/>
    </row>
    <row r="21" spans="1:8" x14ac:dyDescent="0.25">
      <c r="A21" s="25">
        <f t="shared" si="8"/>
        <v>0</v>
      </c>
      <c r="B21" s="1">
        <f t="shared" si="8"/>
        <v>0</v>
      </c>
      <c r="C21" s="1">
        <f t="shared" si="9"/>
        <v>0</v>
      </c>
      <c r="D21" s="1">
        <f t="shared" si="10"/>
        <v>0</v>
      </c>
      <c r="E21" s="1">
        <f t="shared" si="11"/>
        <v>0</v>
      </c>
      <c r="F21" s="37">
        <f t="shared" si="12"/>
        <v>0</v>
      </c>
      <c r="G21" s="6"/>
      <c r="H21" s="6"/>
    </row>
    <row r="22" spans="1:8" x14ac:dyDescent="0.25">
      <c r="A22" s="25">
        <f t="shared" si="8"/>
        <v>0</v>
      </c>
      <c r="B22" s="1">
        <f t="shared" si="8"/>
        <v>0</v>
      </c>
      <c r="C22" s="1">
        <f t="shared" si="9"/>
        <v>0</v>
      </c>
      <c r="D22" s="1">
        <f t="shared" si="10"/>
        <v>0</v>
      </c>
      <c r="E22" s="1">
        <f t="shared" si="11"/>
        <v>0</v>
      </c>
      <c r="F22" s="37">
        <f t="shared" si="12"/>
        <v>0</v>
      </c>
      <c r="G22" s="6"/>
      <c r="H22" s="6"/>
    </row>
    <row r="23" spans="1:8" ht="15.75" thickBot="1" x14ac:dyDescent="0.3">
      <c r="A23" s="26">
        <f t="shared" si="8"/>
        <v>0</v>
      </c>
      <c r="B23" s="24">
        <f t="shared" si="8"/>
        <v>0</v>
      </c>
      <c r="C23" s="24">
        <f t="shared" si="9"/>
        <v>0</v>
      </c>
      <c r="D23" s="24">
        <f t="shared" si="10"/>
        <v>0</v>
      </c>
      <c r="E23" s="24">
        <f t="shared" si="11"/>
        <v>0</v>
      </c>
      <c r="F23" s="38">
        <f t="shared" si="12"/>
        <v>0</v>
      </c>
      <c r="G23" s="6"/>
      <c r="H23" s="6"/>
    </row>
  </sheetData>
  <mergeCells count="5">
    <mergeCell ref="K5:L7"/>
    <mergeCell ref="J3:L4"/>
    <mergeCell ref="A17:F17"/>
    <mergeCell ref="A9:F9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</vt:lpstr>
      <vt:lpstr>Значения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2015-07-09T20:06:34Z</dcterms:modified>
</cp:coreProperties>
</file>