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600" windowHeight="9240"/>
  </bookViews>
  <sheets>
    <sheet name="номеклатура" sheetId="1" r:id="rId1"/>
    <sheet name="Статьи затрат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</calcChain>
</file>

<file path=xl/sharedStrings.xml><?xml version="1.0" encoding="utf-8"?>
<sst xmlns="http://schemas.openxmlformats.org/spreadsheetml/2006/main" count="77" uniqueCount="34">
  <si>
    <t>Оплата труда</t>
  </si>
  <si>
    <t>13 20 Основная зарплата</t>
  </si>
  <si>
    <t>14 20 Дополнительная зарплата</t>
  </si>
  <si>
    <t>15 20 Отчисления на социальные нужды</t>
  </si>
  <si>
    <t>Материальные расходы</t>
  </si>
  <si>
    <t>02 20 Основные материалы</t>
  </si>
  <si>
    <t>04 20 Полуфабрикаты покупные</t>
  </si>
  <si>
    <t>08 20 Транспортно-заготовительные расходы</t>
  </si>
  <si>
    <t>Прочие расходы</t>
  </si>
  <si>
    <t>19 20 Затраты на специальную технологическую оснастку</t>
  </si>
  <si>
    <t>20  035 Патентное вознаграждение</t>
  </si>
  <si>
    <t>20 20 Спецрасходы</t>
  </si>
  <si>
    <t>20 20 Спецрасходы лаб.4</t>
  </si>
  <si>
    <t>21 20 Цеховые расходы</t>
  </si>
  <si>
    <t>22 20 Общезаводские затраты</t>
  </si>
  <si>
    <t>20 20 Спецрасходы лаб.2</t>
  </si>
  <si>
    <t>03 20 Вспомогательные материалы</t>
  </si>
  <si>
    <t>20  0311(ОКР ДОН собственные вода)</t>
  </si>
  <si>
    <t>10 005001  23.  Электроэнергия</t>
  </si>
  <si>
    <t>10 005002  23.  ОКР ДОН (СОБСТВЕННЫЕ СРЕДСТВА Теплоэнергия</t>
  </si>
  <si>
    <t>10 005002  23.  ОКР ДОН (СОБСТВЕННЫЕ СРЕДСТВА электроэнергия</t>
  </si>
  <si>
    <t>10 20 Вода</t>
  </si>
  <si>
    <t>20  0311(ОКР ДОН собственные  отчисления на з/п )</t>
  </si>
  <si>
    <t>20  0311(ОКР ДОН собственные з/п дополнительная)</t>
  </si>
  <si>
    <t>20  0311(ОКР ДОН собственные з/п основная)</t>
  </si>
  <si>
    <t>19 21 Затраты на специальную технологическую оснастку</t>
  </si>
  <si>
    <t>ВИНТ</t>
  </si>
  <si>
    <t>ГАЙКА</t>
  </si>
  <si>
    <t>ВАЛ</t>
  </si>
  <si>
    <t>РЕЙКА</t>
  </si>
  <si>
    <t>ШУРУП</t>
  </si>
  <si>
    <t>ПРЯМ</t>
  </si>
  <si>
    <t>КОСВ</t>
  </si>
  <si>
    <t>Вид статьи затрат (ПРЯМ/КОСВ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</si>
</sst>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1" xfId="1" applyBorder="1" applyAlignment="1">
      <alignment horizontal="left" vertical="top" wrapText="1" indent="8"/>
    </xf>
    <xf numFmtId="0" fontId="1" fillId="0" borderId="1" xfId="1" applyBorder="1" applyAlignment="1">
      <alignment horizontal="left" vertical="top" wrapText="1" indent="6"/>
    </xf>
    <xf numFmtId="0" fontId="1" fillId="0" borderId="1" xfId="1" applyBorder="1" applyAlignment="1">
      <alignment horizontal="left" vertical="top" wrapText="1" indent="4"/>
    </xf>
    <xf numFmtId="1" fontId="1" fillId="0" borderId="1" xfId="1" applyNumberFormat="1" applyBorder="1" applyAlignment="1">
      <alignment horizontal="left" vertical="top" wrapText="1" indent="4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abSelected="1" workbookViewId="0">
      <selection activeCell="G3" sqref="G3"/>
    </sheetView>
  </sheetViews>
  <sheetFormatPr defaultRowHeight="15" x14ac:dyDescent="0.25"/>
  <cols>
    <col min="7" max="7" width="18.85546875" customWidth="1"/>
  </cols>
  <sheetData>
    <row r="1" spans="2:7" x14ac:dyDescent="0.25">
      <c r="G1" t="s">
        <v>33</v>
      </c>
    </row>
    <row r="2" spans="2:7" ht="15" customHeight="1" x14ac:dyDescent="0.25">
      <c r="B2" s="4" t="s">
        <v>26</v>
      </c>
      <c r="C2" s="4"/>
      <c r="D2" s="4"/>
      <c r="E2" s="4"/>
      <c r="G2" t="str">
        <f>IF(ISNUMBER(MATCH(B2,'Статьи затрат'!B$2:B$99,)),"Прямые",IF(ISNUMBER(MATCH(B2,'Статьи затрат'!I$2:I$99,)),"Косвенные",""))</f>
        <v/>
      </c>
    </row>
    <row r="3" spans="2:7" ht="15" customHeight="1" x14ac:dyDescent="0.25">
      <c r="B3" s="2" t="s">
        <v>8</v>
      </c>
      <c r="C3" s="2"/>
      <c r="D3" s="2"/>
      <c r="E3" s="2"/>
      <c r="G3" t="str">
        <f>IF(ISNUMBER(MATCH(B3,'Статьи затрат'!B$2:B$99,)),"Прямые",IF(ISNUMBER(MATCH(B3,'Статьи затрат'!I$2:I$99,)),"Косвенные",""))</f>
        <v/>
      </c>
    </row>
    <row r="4" spans="2:7" ht="15" customHeight="1" x14ac:dyDescent="0.25">
      <c r="B4" s="1" t="s">
        <v>15</v>
      </c>
      <c r="C4" s="1"/>
      <c r="D4" s="1"/>
      <c r="E4" s="1"/>
      <c r="G4" t="str">
        <f>IF(ISNUMBER(MATCH(B4,'Статьи затрат'!B$2:B$99,)),"Прямые",IF(ISNUMBER(MATCH(B4,'Статьи затрат'!I$2:I$99,)),"Косвенные",""))</f>
        <v>Косвенные</v>
      </c>
    </row>
    <row r="5" spans="2:7" ht="15" customHeight="1" x14ac:dyDescent="0.25">
      <c r="B5" s="4" t="s">
        <v>27</v>
      </c>
      <c r="C5" s="4"/>
      <c r="D5" s="4"/>
      <c r="E5" s="4"/>
      <c r="G5" t="str">
        <f>IF(ISNUMBER(MATCH(B5,'Статьи затрат'!B$2:B$99,)),"Прямые",IF(ISNUMBER(MATCH(B5,'Статьи затрат'!I$2:I$99,)),"Косвенные",""))</f>
        <v/>
      </c>
    </row>
    <row r="6" spans="2:7" ht="15" customHeight="1" x14ac:dyDescent="0.25">
      <c r="B6" s="2" t="s">
        <v>0</v>
      </c>
      <c r="C6" s="2"/>
      <c r="D6" s="2"/>
      <c r="E6" s="2"/>
      <c r="G6" t="str">
        <f>IF(ISNUMBER(MATCH(B6,'Статьи затрат'!B$2:B$99,)),"Прямые",IF(ISNUMBER(MATCH(B6,'Статьи затрат'!I$2:I$99,)),"Косвенные",""))</f>
        <v/>
      </c>
    </row>
    <row r="7" spans="2:7" ht="15" customHeight="1" x14ac:dyDescent="0.25">
      <c r="B7" s="1" t="s">
        <v>1</v>
      </c>
      <c r="C7" s="1"/>
      <c r="D7" s="1"/>
      <c r="E7" s="1"/>
      <c r="G7" t="str">
        <f>IF(ISNUMBER(MATCH(B7,'Статьи затрат'!B$2:B$99,)),"Прямые",IF(ISNUMBER(MATCH(B7,'Статьи затрат'!I$2:I$99,)),"Косвенные",""))</f>
        <v>Прямые</v>
      </c>
    </row>
    <row r="8" spans="2:7" ht="15" customHeight="1" x14ac:dyDescent="0.25">
      <c r="B8" s="1" t="s">
        <v>2</v>
      </c>
      <c r="C8" s="1"/>
      <c r="D8" s="1"/>
      <c r="E8" s="1"/>
      <c r="G8" t="str">
        <f>IF(ISNUMBER(MATCH(B8,'Статьи затрат'!B$2:B$99,)),"Прямые",IF(ISNUMBER(MATCH(B8,'Статьи затрат'!I$2:I$99,)),"Косвенные",""))</f>
        <v>Прямые</v>
      </c>
    </row>
    <row r="9" spans="2:7" ht="15" customHeight="1" x14ac:dyDescent="0.25">
      <c r="B9" s="1" t="s">
        <v>3</v>
      </c>
      <c r="C9" s="1"/>
      <c r="D9" s="1"/>
      <c r="E9" s="1"/>
      <c r="G9" t="str">
        <f>IF(ISNUMBER(MATCH(B9,'Статьи затрат'!B$2:B$99,)),"Прямые",IF(ISNUMBER(MATCH(B9,'Статьи затрат'!I$2:I$99,)),"Косвенные",""))</f>
        <v>Прямые</v>
      </c>
    </row>
    <row r="10" spans="2:7" ht="15" customHeight="1" x14ac:dyDescent="0.25">
      <c r="B10" s="2" t="s">
        <v>4</v>
      </c>
      <c r="C10" s="2"/>
      <c r="D10" s="2"/>
      <c r="E10" s="2"/>
      <c r="G10" t="str">
        <f>IF(ISNUMBER(MATCH(B10,'Статьи затрат'!B$2:B$99,)),"Прямые",IF(ISNUMBER(MATCH(B10,'Статьи затрат'!I$2:I$99,)),"Косвенные",""))</f>
        <v/>
      </c>
    </row>
    <row r="11" spans="2:7" ht="15" customHeight="1" x14ac:dyDescent="0.25">
      <c r="B11" s="1" t="s">
        <v>5</v>
      </c>
      <c r="C11" s="1"/>
      <c r="D11" s="1"/>
      <c r="E11" s="1"/>
      <c r="G11" t="str">
        <f>IF(ISNUMBER(MATCH(B11,'Статьи затрат'!B$2:B$99,)),"Прямые",IF(ISNUMBER(MATCH(B11,'Статьи затрат'!I$2:I$99,)),"Косвенные",""))</f>
        <v>Прямые</v>
      </c>
    </row>
    <row r="12" spans="2:7" ht="15" customHeight="1" x14ac:dyDescent="0.25">
      <c r="B12" s="1" t="s">
        <v>6</v>
      </c>
      <c r="C12" s="1"/>
      <c r="D12" s="1"/>
      <c r="E12" s="1"/>
      <c r="G12" t="str">
        <f>IF(ISNUMBER(MATCH(B12,'Статьи затрат'!B$2:B$99,)),"Прямые",IF(ISNUMBER(MATCH(B12,'Статьи затрат'!I$2:I$99,)),"Косвенные",""))</f>
        <v>Прямые</v>
      </c>
    </row>
    <row r="13" spans="2:7" ht="15" customHeight="1" x14ac:dyDescent="0.25">
      <c r="B13" s="1" t="s">
        <v>7</v>
      </c>
      <c r="C13" s="1"/>
      <c r="D13" s="1"/>
      <c r="E13" s="1"/>
      <c r="G13" t="str">
        <f>IF(ISNUMBER(MATCH(B13,'Статьи затрат'!B$2:B$99,)),"Прямые",IF(ISNUMBER(MATCH(B13,'Статьи затрат'!I$2:I$99,)),"Косвенные",""))</f>
        <v>Прямые</v>
      </c>
    </row>
    <row r="14" spans="2:7" ht="15" customHeight="1" x14ac:dyDescent="0.25">
      <c r="B14" s="2" t="s">
        <v>8</v>
      </c>
      <c r="C14" s="2"/>
      <c r="D14" s="2"/>
      <c r="E14" s="2"/>
      <c r="G14" t="str">
        <f>IF(ISNUMBER(MATCH(B14,'Статьи затрат'!B$2:B$99,)),"Прямые",IF(ISNUMBER(MATCH(B14,'Статьи затрат'!I$2:I$99,)),"Косвенные",""))</f>
        <v/>
      </c>
    </row>
    <row r="15" spans="2:7" ht="15" customHeight="1" x14ac:dyDescent="0.25">
      <c r="B15" s="1" t="s">
        <v>9</v>
      </c>
      <c r="C15" s="1"/>
      <c r="D15" s="1"/>
      <c r="E15" s="1"/>
      <c r="G15" t="str">
        <f>IF(ISNUMBER(MATCH(B15,'Статьи затрат'!B$2:B$99,)),"Прямые",IF(ISNUMBER(MATCH(B15,'Статьи затрат'!I$2:I$99,)),"Косвенные",""))</f>
        <v>Косвенные</v>
      </c>
    </row>
    <row r="16" spans="2:7" ht="15" customHeight="1" x14ac:dyDescent="0.25">
      <c r="B16" s="1" t="s">
        <v>10</v>
      </c>
      <c r="C16" s="1"/>
      <c r="D16" s="1"/>
      <c r="E16" s="1"/>
      <c r="G16" t="str">
        <f>IF(ISNUMBER(MATCH(B16,'Статьи затрат'!B$2:B$99,)),"Прямые",IF(ISNUMBER(MATCH(B16,'Статьи затрат'!I$2:I$99,)),"Косвенные",""))</f>
        <v>Косвенные</v>
      </c>
    </row>
    <row r="17" spans="2:7" x14ac:dyDescent="0.25">
      <c r="B17" s="1" t="s">
        <v>11</v>
      </c>
      <c r="C17" s="1"/>
      <c r="D17" s="1"/>
      <c r="E17" s="1"/>
      <c r="G17" t="str">
        <f>IF(ISNUMBER(MATCH(B17,'Статьи затрат'!B$2:B$99,)),"Прямые",IF(ISNUMBER(MATCH(B17,'Статьи затрат'!I$2:I$99,)),"Косвенные",""))</f>
        <v>Косвенные</v>
      </c>
    </row>
    <row r="18" spans="2:7" x14ac:dyDescent="0.25">
      <c r="B18" s="1" t="s">
        <v>12</v>
      </c>
      <c r="C18" s="1"/>
      <c r="D18" s="1"/>
      <c r="E18" s="1"/>
      <c r="G18" t="str">
        <f>IF(ISNUMBER(MATCH(B18,'Статьи затрат'!B$2:B$99,)),"Прямые",IF(ISNUMBER(MATCH(B18,'Статьи затрат'!I$2:I$99,)),"Косвенные",""))</f>
        <v>Косвенные</v>
      </c>
    </row>
    <row r="19" spans="2:7" x14ac:dyDescent="0.25">
      <c r="B19" s="1" t="s">
        <v>13</v>
      </c>
      <c r="C19" s="1"/>
      <c r="D19" s="1"/>
      <c r="E19" s="1"/>
      <c r="G19" t="str">
        <f>IF(ISNUMBER(MATCH(B19,'Статьи затрат'!B$2:B$99,)),"Прямые",IF(ISNUMBER(MATCH(B19,'Статьи затрат'!I$2:I$99,)),"Косвенные",""))</f>
        <v>Косвенные</v>
      </c>
    </row>
    <row r="20" spans="2:7" x14ac:dyDescent="0.25">
      <c r="B20" s="1" t="s">
        <v>14</v>
      </c>
      <c r="C20" s="1"/>
      <c r="D20" s="1"/>
      <c r="E20" s="1"/>
      <c r="G20" t="str">
        <f>IF(ISNUMBER(MATCH(B20,'Статьи затрат'!B$2:B$99,)),"Прямые",IF(ISNUMBER(MATCH(B20,'Статьи затрат'!I$2:I$99,)),"Косвенные",""))</f>
        <v>Косвенные</v>
      </c>
    </row>
    <row r="21" spans="2:7" x14ac:dyDescent="0.25">
      <c r="B21" s="3" t="s">
        <v>28</v>
      </c>
      <c r="C21" s="3"/>
      <c r="D21" s="3"/>
      <c r="E21" s="3"/>
      <c r="G21" t="str">
        <f>IF(ISNUMBER(MATCH(B21,'Статьи затрат'!B$2:B$99,)),"Прямые",IF(ISNUMBER(MATCH(B21,'Статьи затрат'!I$2:I$99,)),"Косвенные",""))</f>
        <v/>
      </c>
    </row>
    <row r="22" spans="2:7" x14ac:dyDescent="0.25">
      <c r="B22" s="2" t="s">
        <v>4</v>
      </c>
      <c r="C22" s="2"/>
      <c r="D22" s="2"/>
      <c r="E22" s="2"/>
      <c r="G22" t="str">
        <f>IF(ISNUMBER(MATCH(B22,'Статьи затрат'!B$2:B$99,)),"Прямые",IF(ISNUMBER(MATCH(B22,'Статьи затрат'!I$2:I$99,)),"Косвенные",""))</f>
        <v/>
      </c>
    </row>
    <row r="23" spans="2:7" x14ac:dyDescent="0.25">
      <c r="B23" s="1" t="s">
        <v>7</v>
      </c>
      <c r="C23" s="1"/>
      <c r="D23" s="1"/>
      <c r="E23" s="1"/>
      <c r="G23" t="str">
        <f>IF(ISNUMBER(MATCH(B23,'Статьи затрат'!B$2:B$99,)),"Прямые",IF(ISNUMBER(MATCH(B23,'Статьи затрат'!I$2:I$99,)),"Косвенные",""))</f>
        <v>Прямые</v>
      </c>
    </row>
    <row r="24" spans="2:7" x14ac:dyDescent="0.25">
      <c r="B24" s="4" t="s">
        <v>29</v>
      </c>
      <c r="C24" s="4"/>
      <c r="D24" s="4"/>
      <c r="E24" s="4"/>
      <c r="G24" t="str">
        <f>IF(ISNUMBER(MATCH(B24,'Статьи затрат'!B$2:B$99,)),"Прямые",IF(ISNUMBER(MATCH(B24,'Статьи затрат'!I$2:I$99,)),"Косвенные",""))</f>
        <v/>
      </c>
    </row>
    <row r="25" spans="2:7" x14ac:dyDescent="0.25">
      <c r="B25" s="2" t="s">
        <v>4</v>
      </c>
      <c r="C25" s="2"/>
      <c r="D25" s="2"/>
      <c r="E25" s="2"/>
      <c r="G25" t="str">
        <f>IF(ISNUMBER(MATCH(B25,'Статьи затрат'!B$2:B$99,)),"Прямые",IF(ISNUMBER(MATCH(B25,'Статьи затрат'!I$2:I$99,)),"Косвенные",""))</f>
        <v/>
      </c>
    </row>
    <row r="26" spans="2:7" x14ac:dyDescent="0.25">
      <c r="B26" s="1" t="s">
        <v>5</v>
      </c>
      <c r="C26" s="1"/>
      <c r="D26" s="1"/>
      <c r="E26" s="1"/>
      <c r="G26" t="str">
        <f>IF(ISNUMBER(MATCH(B26,'Статьи затрат'!B$2:B$99,)),"Прямые",IF(ISNUMBER(MATCH(B26,'Статьи затрат'!I$2:I$99,)),"Косвенные",""))</f>
        <v>Прямые</v>
      </c>
    </row>
    <row r="27" spans="2:7" x14ac:dyDescent="0.25">
      <c r="B27" s="1" t="s">
        <v>16</v>
      </c>
      <c r="C27" s="1"/>
      <c r="D27" s="1"/>
      <c r="E27" s="1"/>
      <c r="G27" t="str">
        <f>IF(ISNUMBER(MATCH(B27,'Статьи затрат'!B$2:B$99,)),"Прямые",IF(ISNUMBER(MATCH(B27,'Статьи затрат'!I$2:I$99,)),"Косвенные",""))</f>
        <v>Прямые</v>
      </c>
    </row>
    <row r="28" spans="2:7" x14ac:dyDescent="0.25">
      <c r="B28" s="1" t="s">
        <v>7</v>
      </c>
      <c r="C28" s="1"/>
      <c r="D28" s="1"/>
      <c r="E28" s="1"/>
      <c r="G28" t="str">
        <f>IF(ISNUMBER(MATCH(B28,'Статьи затрат'!B$2:B$99,)),"Прямые",IF(ISNUMBER(MATCH(B28,'Статьи затрат'!I$2:I$99,)),"Косвенные",""))</f>
        <v>Прямые</v>
      </c>
    </row>
    <row r="29" spans="2:7" x14ac:dyDescent="0.25">
      <c r="B29" s="1" t="s">
        <v>17</v>
      </c>
      <c r="C29" s="1"/>
      <c r="D29" s="1"/>
      <c r="E29" s="1"/>
      <c r="G29" t="str">
        <f>IF(ISNUMBER(MATCH(B29,'Статьи затрат'!B$2:B$99,)),"Прямые",IF(ISNUMBER(MATCH(B29,'Статьи затрат'!I$2:I$99,)),"Косвенные",""))</f>
        <v>Прямые</v>
      </c>
    </row>
    <row r="30" spans="2:7" x14ac:dyDescent="0.25">
      <c r="B30" s="2" t="s">
        <v>8</v>
      </c>
      <c r="C30" s="2"/>
      <c r="D30" s="2"/>
      <c r="E30" s="2"/>
      <c r="G30" t="str">
        <f>IF(ISNUMBER(MATCH(B30,'Статьи затрат'!B$2:B$99,)),"Прямые",IF(ISNUMBER(MATCH(B30,'Статьи затрат'!I$2:I$99,)),"Косвенные",""))</f>
        <v/>
      </c>
    </row>
    <row r="31" spans="2:7" x14ac:dyDescent="0.25">
      <c r="B31" s="1" t="s">
        <v>18</v>
      </c>
      <c r="C31" s="1"/>
      <c r="D31" s="1"/>
      <c r="E31" s="1"/>
      <c r="G31" t="str">
        <f>IF(ISNUMBER(MATCH(B31,'Статьи затрат'!B$2:B$99,)),"Прямые",IF(ISNUMBER(MATCH(B31,'Статьи затрат'!I$2:I$99,)),"Косвенные",""))</f>
        <v>Косвенные</v>
      </c>
    </row>
    <row r="32" spans="2:7" x14ac:dyDescent="0.25">
      <c r="B32" s="1" t="s">
        <v>19</v>
      </c>
      <c r="C32" s="1"/>
      <c r="D32" s="1"/>
      <c r="E32" s="1"/>
      <c r="G32" t="str">
        <f>IF(ISNUMBER(MATCH(B32,'Статьи затрат'!B$2:B$99,)),"Прямые",IF(ISNUMBER(MATCH(B32,'Статьи затрат'!I$2:I$99,)),"Косвенные",""))</f>
        <v>Косвенные</v>
      </c>
    </row>
    <row r="33" spans="2:7" x14ac:dyDescent="0.25">
      <c r="B33" s="1" t="s">
        <v>20</v>
      </c>
      <c r="C33" s="1"/>
      <c r="D33" s="1"/>
      <c r="E33" s="1"/>
      <c r="G33" t="str">
        <f>IF(ISNUMBER(MATCH(B33,'Статьи затрат'!B$2:B$99,)),"Прямые",IF(ISNUMBER(MATCH(B33,'Статьи затрат'!I$2:I$99,)),"Косвенные",""))</f>
        <v>Косвенные</v>
      </c>
    </row>
    <row r="34" spans="2:7" x14ac:dyDescent="0.25">
      <c r="B34" s="1" t="s">
        <v>21</v>
      </c>
      <c r="C34" s="1"/>
      <c r="D34" s="1"/>
      <c r="E34" s="1"/>
      <c r="G34" t="str">
        <f>IF(ISNUMBER(MATCH(B34,'Статьи затрат'!B$2:B$99,)),"Прямые",IF(ISNUMBER(MATCH(B34,'Статьи затрат'!I$2:I$99,)),"Косвенные",""))</f>
        <v>Косвенные</v>
      </c>
    </row>
    <row r="35" spans="2:7" x14ac:dyDescent="0.25">
      <c r="B35" s="1" t="s">
        <v>9</v>
      </c>
      <c r="C35" s="1"/>
      <c r="D35" s="1"/>
      <c r="E35" s="1"/>
      <c r="G35" t="str">
        <f>IF(ISNUMBER(MATCH(B35,'Статьи затрат'!B$2:B$99,)),"Прямые",IF(ISNUMBER(MATCH(B35,'Статьи затрат'!I$2:I$99,)),"Косвенные",""))</f>
        <v>Косвенные</v>
      </c>
    </row>
    <row r="36" spans="2:7" x14ac:dyDescent="0.25">
      <c r="B36" s="1" t="s">
        <v>22</v>
      </c>
      <c r="C36" s="1"/>
      <c r="D36" s="1"/>
      <c r="E36" s="1"/>
      <c r="G36" t="str">
        <f>IF(ISNUMBER(MATCH(B36,'Статьи затрат'!B$2:B$99,)),"Прямые",IF(ISNUMBER(MATCH(B36,'Статьи затрат'!I$2:I$99,)),"Косвенные",""))</f>
        <v>Косвенные</v>
      </c>
    </row>
    <row r="37" spans="2:7" x14ac:dyDescent="0.25">
      <c r="B37" s="1" t="s">
        <v>23</v>
      </c>
      <c r="C37" s="1"/>
      <c r="D37" s="1"/>
      <c r="E37" s="1"/>
      <c r="G37" t="str">
        <f>IF(ISNUMBER(MATCH(B37,'Статьи затрат'!B$2:B$99,)),"Прямые",IF(ISNUMBER(MATCH(B37,'Статьи затрат'!I$2:I$99,)),"Косвенные",""))</f>
        <v>Косвенные</v>
      </c>
    </row>
    <row r="38" spans="2:7" x14ac:dyDescent="0.25">
      <c r="B38" s="1" t="s">
        <v>24</v>
      </c>
      <c r="C38" s="1"/>
      <c r="D38" s="1"/>
      <c r="E38" s="1"/>
      <c r="G38" t="str">
        <f>IF(ISNUMBER(MATCH(B38,'Статьи затрат'!B$2:B$99,)),"Прямые",IF(ISNUMBER(MATCH(B38,'Статьи затрат'!I$2:I$99,)),"Косвенные",""))</f>
        <v>Косвенные</v>
      </c>
    </row>
    <row r="39" spans="2:7" x14ac:dyDescent="0.25">
      <c r="B39" s="1" t="s">
        <v>10</v>
      </c>
      <c r="C39" s="1"/>
      <c r="D39" s="1"/>
      <c r="E39" s="1"/>
      <c r="G39" t="str">
        <f>IF(ISNUMBER(MATCH(B39,'Статьи затрат'!B$2:B$99,)),"Прямые",IF(ISNUMBER(MATCH(B39,'Статьи затрат'!I$2:I$99,)),"Косвенные",""))</f>
        <v>Косвенные</v>
      </c>
    </row>
    <row r="40" spans="2:7" x14ac:dyDescent="0.25">
      <c r="B40" s="1" t="s">
        <v>11</v>
      </c>
      <c r="C40" s="1"/>
      <c r="D40" s="1"/>
      <c r="E40" s="1"/>
      <c r="G40" t="str">
        <f>IF(ISNUMBER(MATCH(B40,'Статьи затрат'!B$2:B$99,)),"Прямые",IF(ISNUMBER(MATCH(B40,'Статьи затрат'!I$2:I$99,)),"Косвенные",""))</f>
        <v>Косвенные</v>
      </c>
    </row>
    <row r="41" spans="2:7" x14ac:dyDescent="0.25">
      <c r="B41" s="1" t="s">
        <v>12</v>
      </c>
      <c r="C41" s="1"/>
      <c r="D41" s="1"/>
      <c r="E41" s="1"/>
      <c r="G41" t="str">
        <f>IF(ISNUMBER(MATCH(B41,'Статьи затрат'!B$2:B$99,)),"Прямые",IF(ISNUMBER(MATCH(B41,'Статьи затрат'!I$2:I$99,)),"Косвенные",""))</f>
        <v>Косвенные</v>
      </c>
    </row>
    <row r="42" spans="2:7" x14ac:dyDescent="0.25">
      <c r="B42" s="3" t="s">
        <v>30</v>
      </c>
      <c r="C42" s="3"/>
      <c r="D42" s="3"/>
      <c r="E42" s="3"/>
      <c r="G42" t="str">
        <f>IF(ISNUMBER(MATCH(B42,'Статьи затрат'!B$2:B$99,)),"Прямые",IF(ISNUMBER(MATCH(B42,'Статьи затрат'!I$2:I$99,)),"Косвенные",""))</f>
        <v/>
      </c>
    </row>
    <row r="43" spans="2:7" x14ac:dyDescent="0.25">
      <c r="B43" s="2" t="s">
        <v>4</v>
      </c>
      <c r="C43" s="2"/>
      <c r="D43" s="2"/>
      <c r="E43" s="2"/>
      <c r="G43" t="str">
        <f>IF(ISNUMBER(MATCH(B43,'Статьи затрат'!B$2:B$99,)),"Прямые",IF(ISNUMBER(MATCH(B43,'Статьи затрат'!I$2:I$99,)),"Косвенные",""))</f>
        <v/>
      </c>
    </row>
    <row r="44" spans="2:7" x14ac:dyDescent="0.25">
      <c r="B44" s="1" t="s">
        <v>5</v>
      </c>
      <c r="C44" s="1"/>
      <c r="D44" s="1"/>
      <c r="E44" s="1"/>
      <c r="G44" t="str">
        <f>IF(ISNUMBER(MATCH(B44,'Статьи затрат'!B$2:B$99,)),"Прямые",IF(ISNUMBER(MATCH(B44,'Статьи затрат'!I$2:I$99,)),"Косвенные",""))</f>
        <v>Прямые</v>
      </c>
    </row>
    <row r="45" spans="2:7" x14ac:dyDescent="0.25">
      <c r="B45" s="1" t="s">
        <v>16</v>
      </c>
      <c r="C45" s="1"/>
      <c r="D45" s="1"/>
      <c r="E45" s="1"/>
      <c r="G45" t="str">
        <f>IF(ISNUMBER(MATCH(B45,'Статьи затрат'!B$2:B$99,)),"Прямые",IF(ISNUMBER(MATCH(B45,'Статьи затрат'!I$2:I$99,)),"Косвенные",""))</f>
        <v>Прямые</v>
      </c>
    </row>
    <row r="46" spans="2:7" x14ac:dyDescent="0.25">
      <c r="B46" s="1" t="s">
        <v>6</v>
      </c>
      <c r="C46" s="1"/>
      <c r="D46" s="1"/>
      <c r="E46" s="1"/>
      <c r="G46" t="str">
        <f>IF(ISNUMBER(MATCH(B46,'Статьи затрат'!B$2:B$99,)),"Прямые",IF(ISNUMBER(MATCH(B46,'Статьи затрат'!I$2:I$99,)),"Косвенные",""))</f>
        <v>Прямые</v>
      </c>
    </row>
    <row r="47" spans="2:7" x14ac:dyDescent="0.25">
      <c r="B47" s="1" t="s">
        <v>7</v>
      </c>
      <c r="C47" s="1"/>
      <c r="D47" s="1"/>
      <c r="E47" s="1"/>
      <c r="G47" t="str">
        <f>IF(ISNUMBER(MATCH(B47,'Статьи затрат'!B$2:B$99,)),"Прямые",IF(ISNUMBER(MATCH(B47,'Статьи затрат'!I$2:I$99,)),"Косвенные",""))</f>
        <v>Прямые</v>
      </c>
    </row>
    <row r="48" spans="2:7" x14ac:dyDescent="0.25">
      <c r="B48" s="1" t="s">
        <v>25</v>
      </c>
      <c r="C48" s="1"/>
      <c r="D48" s="1"/>
      <c r="E48" s="1"/>
      <c r="G48" t="str">
        <f>IF(ISNUMBER(MATCH(B48,'Статьи затрат'!B$2:B$99,)),"Прямые",IF(ISNUMBER(MATCH(B48,'Статьи затрат'!I$2:I$99,)),"Косвенные",""))</f>
        <v>Прямые</v>
      </c>
    </row>
    <row r="49" spans="2:7" x14ac:dyDescent="0.25">
      <c r="B49" s="2" t="s">
        <v>8</v>
      </c>
      <c r="C49" s="2"/>
      <c r="D49" s="2"/>
      <c r="E49" s="2"/>
      <c r="G49" t="str">
        <f>IF(ISNUMBER(MATCH(B49,'Статьи затрат'!B$2:B$99,)),"Прямые",IF(ISNUMBER(MATCH(B49,'Статьи затрат'!I$2:I$99,)),"Косвенные",""))</f>
        <v/>
      </c>
    </row>
    <row r="50" spans="2:7" x14ac:dyDescent="0.25">
      <c r="B50" s="1" t="s">
        <v>9</v>
      </c>
      <c r="C50" s="1"/>
      <c r="D50" s="1"/>
      <c r="E50" s="1"/>
      <c r="G50" t="str">
        <f>IF(ISNUMBER(MATCH(B50,'Статьи затрат'!B$2:B$99,)),"Прямые",IF(ISNUMBER(MATCH(B50,'Статьи затрат'!I$2:I$99,)),"Косвенные",""))</f>
        <v>Косвенные</v>
      </c>
    </row>
    <row r="51" spans="2:7" x14ac:dyDescent="0.25">
      <c r="B51" s="1" t="s">
        <v>12</v>
      </c>
      <c r="C51" s="1"/>
      <c r="D51" s="1"/>
      <c r="E51" s="1"/>
      <c r="G51" t="str">
        <f>IF(ISNUMBER(MATCH(B51,'Статьи затрат'!B$2:B$99,)),"Прямые",IF(ISNUMBER(MATCH(B51,'Статьи затрат'!I$2:I$99,)),"Косвенные",""))</f>
        <v>Косвенные</v>
      </c>
    </row>
  </sheetData>
  <mergeCells count="50">
    <mergeCell ref="B7:E7"/>
    <mergeCell ref="B2:E2"/>
    <mergeCell ref="B3:E3"/>
    <mergeCell ref="B4:E4"/>
    <mergeCell ref="B5:E5"/>
    <mergeCell ref="B6:E6"/>
    <mergeCell ref="B19:E19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31:E31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43:E43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50:E50"/>
    <mergeCell ref="B51:E51"/>
    <mergeCell ref="B44:E44"/>
    <mergeCell ref="B45:E45"/>
    <mergeCell ref="B46:E46"/>
    <mergeCell ref="B47:E47"/>
    <mergeCell ref="B48:E48"/>
    <mergeCell ref="B49:E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workbookViewId="0">
      <selection activeCell="I2" sqref="I2:L2"/>
    </sheetView>
  </sheetViews>
  <sheetFormatPr defaultRowHeight="15" x14ac:dyDescent="0.25"/>
  <sheetData>
    <row r="1" spans="2:12" x14ac:dyDescent="0.25">
      <c r="B1" t="s">
        <v>31</v>
      </c>
      <c r="I1" t="s">
        <v>32</v>
      </c>
    </row>
    <row r="2" spans="2:12" x14ac:dyDescent="0.25">
      <c r="B2" s="1" t="s">
        <v>1</v>
      </c>
      <c r="C2" s="1"/>
      <c r="D2" s="1"/>
      <c r="E2" s="1"/>
      <c r="I2" s="1" t="s">
        <v>15</v>
      </c>
      <c r="J2" s="1"/>
      <c r="K2" s="1"/>
      <c r="L2" s="1"/>
    </row>
    <row r="3" spans="2:12" x14ac:dyDescent="0.25">
      <c r="B3" s="1" t="s">
        <v>2</v>
      </c>
      <c r="C3" s="1"/>
      <c r="D3" s="1"/>
      <c r="E3" s="1"/>
      <c r="I3" s="1" t="s">
        <v>9</v>
      </c>
      <c r="J3" s="1"/>
      <c r="K3" s="1"/>
      <c r="L3" s="1"/>
    </row>
    <row r="4" spans="2:12" x14ac:dyDescent="0.25">
      <c r="B4" s="1" t="s">
        <v>3</v>
      </c>
      <c r="C4" s="1"/>
      <c r="D4" s="1"/>
      <c r="E4" s="1"/>
      <c r="I4" s="1" t="s">
        <v>10</v>
      </c>
      <c r="J4" s="1"/>
      <c r="K4" s="1"/>
      <c r="L4" s="1"/>
    </row>
    <row r="5" spans="2:12" x14ac:dyDescent="0.25">
      <c r="B5" s="1" t="s">
        <v>5</v>
      </c>
      <c r="C5" s="1"/>
      <c r="D5" s="1"/>
      <c r="E5" s="1"/>
      <c r="I5" s="1" t="s">
        <v>11</v>
      </c>
      <c r="J5" s="1"/>
      <c r="K5" s="1"/>
      <c r="L5" s="1"/>
    </row>
    <row r="6" spans="2:12" x14ac:dyDescent="0.25">
      <c r="B6" s="1" t="s">
        <v>6</v>
      </c>
      <c r="C6" s="1"/>
      <c r="D6" s="1"/>
      <c r="E6" s="1"/>
      <c r="I6" s="1" t="s">
        <v>12</v>
      </c>
      <c r="J6" s="1"/>
      <c r="K6" s="1"/>
      <c r="L6" s="1"/>
    </row>
    <row r="7" spans="2:12" x14ac:dyDescent="0.25">
      <c r="B7" s="1" t="s">
        <v>7</v>
      </c>
      <c r="C7" s="1"/>
      <c r="D7" s="1"/>
      <c r="E7" s="1"/>
      <c r="I7" s="1" t="s">
        <v>13</v>
      </c>
      <c r="J7" s="1"/>
      <c r="K7" s="1"/>
      <c r="L7" s="1"/>
    </row>
    <row r="8" spans="2:12" x14ac:dyDescent="0.25">
      <c r="B8" s="1" t="s">
        <v>16</v>
      </c>
      <c r="C8" s="1"/>
      <c r="D8" s="1"/>
      <c r="E8" s="1"/>
      <c r="I8" s="1" t="s">
        <v>14</v>
      </c>
      <c r="J8" s="1"/>
      <c r="K8" s="1"/>
      <c r="L8" s="1"/>
    </row>
    <row r="9" spans="2:12" x14ac:dyDescent="0.25">
      <c r="B9" s="1" t="s">
        <v>17</v>
      </c>
      <c r="C9" s="1"/>
      <c r="D9" s="1"/>
      <c r="E9" s="1"/>
      <c r="I9" s="1" t="s">
        <v>18</v>
      </c>
      <c r="J9" s="1"/>
      <c r="K9" s="1"/>
      <c r="L9" s="1"/>
    </row>
    <row r="10" spans="2:12" x14ac:dyDescent="0.25">
      <c r="B10" s="1" t="s">
        <v>25</v>
      </c>
      <c r="C10" s="1"/>
      <c r="D10" s="1"/>
      <c r="E10" s="1"/>
      <c r="I10" s="1" t="s">
        <v>19</v>
      </c>
      <c r="J10" s="1"/>
      <c r="K10" s="1"/>
      <c r="L10" s="1"/>
    </row>
    <row r="11" spans="2:12" x14ac:dyDescent="0.25">
      <c r="I11" s="1" t="s">
        <v>20</v>
      </c>
      <c r="J11" s="1"/>
      <c r="K11" s="1"/>
      <c r="L11" s="1"/>
    </row>
    <row r="12" spans="2:12" x14ac:dyDescent="0.25">
      <c r="I12" s="1" t="s">
        <v>21</v>
      </c>
      <c r="J12" s="1"/>
      <c r="K12" s="1"/>
      <c r="L12" s="1"/>
    </row>
    <row r="13" spans="2:12" x14ac:dyDescent="0.25">
      <c r="I13" s="1" t="s">
        <v>9</v>
      </c>
      <c r="J13" s="1"/>
      <c r="K13" s="1"/>
      <c r="L13" s="1"/>
    </row>
    <row r="14" spans="2:12" x14ac:dyDescent="0.25">
      <c r="I14" s="1" t="s">
        <v>22</v>
      </c>
      <c r="J14" s="1"/>
      <c r="K14" s="1"/>
      <c r="L14" s="1"/>
    </row>
    <row r="15" spans="2:12" x14ac:dyDescent="0.25">
      <c r="I15" s="1" t="s">
        <v>23</v>
      </c>
      <c r="J15" s="1"/>
      <c r="K15" s="1"/>
      <c r="L15" s="1"/>
    </row>
    <row r="16" spans="2:12" x14ac:dyDescent="0.25">
      <c r="I16" s="1" t="s">
        <v>24</v>
      </c>
      <c r="J16" s="1"/>
      <c r="K16" s="1"/>
      <c r="L16" s="1"/>
    </row>
  </sheetData>
  <mergeCells count="24">
    <mergeCell ref="I3:L3"/>
    <mergeCell ref="I2:L2"/>
    <mergeCell ref="B10:E10"/>
    <mergeCell ref="B8:E8"/>
    <mergeCell ref="B9:E9"/>
    <mergeCell ref="B3:E3"/>
    <mergeCell ref="B4:E4"/>
    <mergeCell ref="B5:E5"/>
    <mergeCell ref="B6:E6"/>
    <mergeCell ref="B7:E7"/>
    <mergeCell ref="B2:E2"/>
    <mergeCell ref="I4:L4"/>
    <mergeCell ref="I5:L5"/>
    <mergeCell ref="I6:L6"/>
    <mergeCell ref="I7:L7"/>
    <mergeCell ref="I8:L8"/>
    <mergeCell ref="I16:L16"/>
    <mergeCell ref="I13:L13"/>
    <mergeCell ref="I14:L14"/>
    <mergeCell ref="I15:L15"/>
    <mergeCell ref="I9:L9"/>
    <mergeCell ref="I10:L10"/>
    <mergeCell ref="I11:L11"/>
    <mergeCell ref="I12:L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номеклатура</vt:lpstr>
      <vt:lpstr>Статьи затрат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Костов Андрей Данилович</dc:creator>
  <cp:lastModifiedBy>Пользователь Windows</cp:lastModifiedBy>
  <dcterms:created xsi:type="dcterms:W3CDTF">2015-07-03T07:42:08Z</dcterms:created>
  <dcterms:modified xsi:type="dcterms:W3CDTF">2015-07-03T07:58:37Z</dcterms:modified>
</cp:coreProperties>
</file>