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7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4" i="1"/>
  <c r="G2" i="1"/>
</calcChain>
</file>

<file path=xl/sharedStrings.xml><?xml version="1.0" encoding="utf-8"?>
<sst xmlns="http://schemas.openxmlformats.org/spreadsheetml/2006/main" count="14" uniqueCount="13">
  <si>
    <t>Товар 1</t>
  </si>
  <si>
    <t>Товар 2</t>
  </si>
  <si>
    <t>Товар 3</t>
  </si>
  <si>
    <t>Понедельник</t>
  </si>
  <si>
    <t>Вторник</t>
  </si>
  <si>
    <t>Среда</t>
  </si>
  <si>
    <t>Четверг</t>
  </si>
  <si>
    <t>Пятница</t>
  </si>
  <si>
    <t>Товар</t>
  </si>
  <si>
    <t>День</t>
  </si>
  <si>
    <t>Кол-во</t>
  </si>
  <si>
    <t>ИСХОДНИК</t>
  </si>
  <si>
    <t>ЧТО НЕОБХОДИМО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</si>
</sst>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7" fontId="0" fillId="0" borderId="1" xfId="0" applyNumberFormat="1" applyBorder="1"/>
    <xf numFmtId="0" fontId="0" fillId="0" borderId="1" xfId="0" applyFont="1" applyBorder="1"/>
    <xf numFmtId="17" fontId="0" fillId="0" borderId="1" xfId="0" applyNumberFormat="1" applyFont="1" applyBorder="1"/>
    <xf numFmtId="17" fontId="1" fillId="0" borderId="1" xfId="0" applyNumberFormat="1" applyFont="1" applyFill="1" applyBorder="1"/>
    <xf numFmtId="0" fontId="1" fillId="0" borderId="1" xfId="0" applyFont="1" applyBorder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17" fontId="0" fillId="0" borderId="0" xfId="0" applyNumberForma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I4" sqref="I4"/>
    </sheetView>
  </sheetViews>
  <sheetFormatPr defaultRowHeight="10.199999999999999" x14ac:dyDescent="0.2"/>
  <cols>
    <col min="1" max="1" width="5" customWidth="1"/>
    <col min="9" max="9" width="8" customWidth="1"/>
    <col min="10" max="10" width="12.5703125" customWidth="1"/>
    <col min="11" max="11" width="12.140625" bestFit="1" customWidth="1"/>
  </cols>
  <sheetData>
    <row r="1" spans="2:12" ht="27" customHeight="1" x14ac:dyDescent="0.2">
      <c r="C1" s="7" t="s">
        <v>11</v>
      </c>
      <c r="D1" s="8"/>
      <c r="E1" s="9"/>
      <c r="F1" s="9"/>
      <c r="G1" s="9"/>
      <c r="H1" s="9"/>
      <c r="I1" s="9"/>
      <c r="J1" s="10" t="s">
        <v>12</v>
      </c>
      <c r="K1" s="11"/>
    </row>
    <row r="2" spans="2:12" x14ac:dyDescent="0.2">
      <c r="G2">
        <f>COLUMNS($C$3:$G$3)</f>
        <v>5</v>
      </c>
    </row>
    <row r="3" spans="2:12" x14ac:dyDescent="0.2">
      <c r="B3" s="6" t="s">
        <v>8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12"/>
      <c r="J3" s="5" t="s">
        <v>8</v>
      </c>
      <c r="K3" s="5" t="s">
        <v>9</v>
      </c>
      <c r="L3" s="5" t="s">
        <v>10</v>
      </c>
    </row>
    <row r="4" spans="2:12" x14ac:dyDescent="0.2">
      <c r="B4" s="1" t="s">
        <v>0</v>
      </c>
      <c r="C4" s="1">
        <v>20</v>
      </c>
      <c r="D4" s="1">
        <v>67</v>
      </c>
      <c r="E4" s="1">
        <v>54</v>
      </c>
      <c r="F4" s="1">
        <v>45</v>
      </c>
      <c r="G4" s="1">
        <v>13</v>
      </c>
      <c r="H4" s="13"/>
      <c r="I4">
        <f>ROW(A1)</f>
        <v>1</v>
      </c>
      <c r="J4" s="3" t="str">
        <f>INDEX($B$4:$B$6,INT((I4-1)/$G$2)+1)</f>
        <v>Товар 1</v>
      </c>
      <c r="K4" s="4" t="str">
        <f>INDEX($C$3:$G$3,MOD(I4-1,$G$2)+1)</f>
        <v>Понедельник</v>
      </c>
      <c r="L4" s="1">
        <f>VLOOKUP(J4,$B$4:$G$6,MATCH(K4,$B$3:$G$3,),)</f>
        <v>20</v>
      </c>
    </row>
    <row r="5" spans="2:12" x14ac:dyDescent="0.2">
      <c r="B5" s="1" t="s">
        <v>1</v>
      </c>
      <c r="C5" s="1">
        <v>80</v>
      </c>
      <c r="D5" s="1">
        <v>47</v>
      </c>
      <c r="E5" s="1">
        <v>51</v>
      </c>
      <c r="F5" s="1">
        <v>89</v>
      </c>
      <c r="G5" s="1">
        <v>56</v>
      </c>
      <c r="H5" s="13"/>
      <c r="I5">
        <f t="shared" ref="I5:I18" si="0">ROW(A2)</f>
        <v>2</v>
      </c>
      <c r="J5" s="3" t="str">
        <f t="shared" ref="J5:J18" si="1">INDEX($B$4:$B$6,INT((I5-1)/$G$2)+1)</f>
        <v>Товар 1</v>
      </c>
      <c r="K5" s="4" t="str">
        <f t="shared" ref="K5:K18" si="2">INDEX($C$3:$G$3,MOD(I5-1,$G$2)+1)</f>
        <v>Вторник</v>
      </c>
      <c r="L5" s="1">
        <f t="shared" ref="L5:L18" si="3">VLOOKUP(J5,$B$4:$G$6,MATCH(K5,$B$3:$G$3,),)</f>
        <v>67</v>
      </c>
    </row>
    <row r="6" spans="2:12" x14ac:dyDescent="0.2">
      <c r="B6" s="1" t="s">
        <v>2</v>
      </c>
      <c r="C6" s="1">
        <v>40</v>
      </c>
      <c r="D6" s="1">
        <v>134</v>
      </c>
      <c r="E6" s="1">
        <v>108</v>
      </c>
      <c r="F6" s="1">
        <v>90</v>
      </c>
      <c r="G6" s="1">
        <v>26</v>
      </c>
      <c r="H6" s="13"/>
      <c r="I6">
        <f t="shared" si="0"/>
        <v>3</v>
      </c>
      <c r="J6" s="3" t="str">
        <f t="shared" si="1"/>
        <v>Товар 1</v>
      </c>
      <c r="K6" s="4" t="str">
        <f t="shared" si="2"/>
        <v>Среда</v>
      </c>
      <c r="L6" s="1">
        <f t="shared" si="3"/>
        <v>54</v>
      </c>
    </row>
    <row r="7" spans="2:12" x14ac:dyDescent="0.2">
      <c r="I7">
        <f t="shared" si="0"/>
        <v>4</v>
      </c>
      <c r="J7" s="3" t="str">
        <f t="shared" si="1"/>
        <v>Товар 1</v>
      </c>
      <c r="K7" s="4" t="str">
        <f t="shared" si="2"/>
        <v>Четверг</v>
      </c>
      <c r="L7" s="1">
        <f t="shared" si="3"/>
        <v>45</v>
      </c>
    </row>
    <row r="8" spans="2:12" x14ac:dyDescent="0.2">
      <c r="I8">
        <f t="shared" si="0"/>
        <v>5</v>
      </c>
      <c r="J8" s="3" t="str">
        <f t="shared" si="1"/>
        <v>Товар 1</v>
      </c>
      <c r="K8" s="4" t="str">
        <f t="shared" si="2"/>
        <v>Пятница</v>
      </c>
      <c r="L8" s="1">
        <f t="shared" si="3"/>
        <v>13</v>
      </c>
    </row>
    <row r="9" spans="2:12" x14ac:dyDescent="0.2">
      <c r="I9">
        <f t="shared" si="0"/>
        <v>6</v>
      </c>
      <c r="J9" s="3" t="str">
        <f t="shared" si="1"/>
        <v>Товар 2</v>
      </c>
      <c r="K9" s="4" t="str">
        <f t="shared" si="2"/>
        <v>Понедельник</v>
      </c>
      <c r="L9" s="1">
        <f t="shared" si="3"/>
        <v>80</v>
      </c>
    </row>
    <row r="10" spans="2:12" x14ac:dyDescent="0.2">
      <c r="I10">
        <f t="shared" si="0"/>
        <v>7</v>
      </c>
      <c r="J10" s="3" t="str">
        <f t="shared" si="1"/>
        <v>Товар 2</v>
      </c>
      <c r="K10" s="4" t="str">
        <f t="shared" si="2"/>
        <v>Вторник</v>
      </c>
      <c r="L10" s="1">
        <f t="shared" si="3"/>
        <v>47</v>
      </c>
    </row>
    <row r="11" spans="2:12" x14ac:dyDescent="0.2">
      <c r="I11">
        <f t="shared" si="0"/>
        <v>8</v>
      </c>
      <c r="J11" s="3" t="str">
        <f t="shared" si="1"/>
        <v>Товар 2</v>
      </c>
      <c r="K11" s="4" t="str">
        <f t="shared" si="2"/>
        <v>Среда</v>
      </c>
      <c r="L11" s="1">
        <f t="shared" si="3"/>
        <v>51</v>
      </c>
    </row>
    <row r="12" spans="2:12" x14ac:dyDescent="0.2">
      <c r="I12">
        <f t="shared" si="0"/>
        <v>9</v>
      </c>
      <c r="J12" s="3" t="str">
        <f t="shared" si="1"/>
        <v>Товар 2</v>
      </c>
      <c r="K12" s="4" t="str">
        <f t="shared" si="2"/>
        <v>Четверг</v>
      </c>
      <c r="L12" s="1">
        <f t="shared" si="3"/>
        <v>89</v>
      </c>
    </row>
    <row r="13" spans="2:12" x14ac:dyDescent="0.2">
      <c r="I13">
        <f t="shared" si="0"/>
        <v>10</v>
      </c>
      <c r="J13" s="3" t="str">
        <f t="shared" si="1"/>
        <v>Товар 2</v>
      </c>
      <c r="K13" s="4" t="str">
        <f t="shared" si="2"/>
        <v>Пятница</v>
      </c>
      <c r="L13" s="1">
        <f t="shared" si="3"/>
        <v>56</v>
      </c>
    </row>
    <row r="14" spans="2:12" x14ac:dyDescent="0.2">
      <c r="I14">
        <f t="shared" si="0"/>
        <v>11</v>
      </c>
      <c r="J14" s="3" t="str">
        <f t="shared" si="1"/>
        <v>Товар 3</v>
      </c>
      <c r="K14" s="4" t="str">
        <f t="shared" si="2"/>
        <v>Понедельник</v>
      </c>
      <c r="L14" s="1">
        <f t="shared" si="3"/>
        <v>40</v>
      </c>
    </row>
    <row r="15" spans="2:12" x14ac:dyDescent="0.2">
      <c r="I15">
        <f t="shared" si="0"/>
        <v>12</v>
      </c>
      <c r="J15" s="3" t="str">
        <f t="shared" si="1"/>
        <v>Товар 3</v>
      </c>
      <c r="K15" s="4" t="str">
        <f t="shared" si="2"/>
        <v>Вторник</v>
      </c>
      <c r="L15" s="1">
        <f t="shared" si="3"/>
        <v>134</v>
      </c>
    </row>
    <row r="16" spans="2:12" x14ac:dyDescent="0.2">
      <c r="I16">
        <f t="shared" si="0"/>
        <v>13</v>
      </c>
      <c r="J16" s="3" t="str">
        <f t="shared" si="1"/>
        <v>Товар 3</v>
      </c>
      <c r="K16" s="4" t="str">
        <f t="shared" si="2"/>
        <v>Среда</v>
      </c>
      <c r="L16" s="1">
        <f t="shared" si="3"/>
        <v>108</v>
      </c>
    </row>
    <row r="17" spans="9:12" x14ac:dyDescent="0.2">
      <c r="I17">
        <f t="shared" si="0"/>
        <v>14</v>
      </c>
      <c r="J17" s="3" t="str">
        <f t="shared" si="1"/>
        <v>Товар 3</v>
      </c>
      <c r="K17" s="4" t="str">
        <f t="shared" si="2"/>
        <v>Четверг</v>
      </c>
      <c r="L17" s="1">
        <f t="shared" si="3"/>
        <v>90</v>
      </c>
    </row>
    <row r="18" spans="9:12" x14ac:dyDescent="0.2">
      <c r="I18">
        <f t="shared" si="0"/>
        <v>15</v>
      </c>
      <c r="J18" s="3" t="str">
        <f t="shared" si="1"/>
        <v>Товар 3</v>
      </c>
      <c r="K18" s="4" t="str">
        <f t="shared" si="2"/>
        <v>Пятница</v>
      </c>
      <c r="L18" s="1">
        <f t="shared" si="3"/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Сулицкий Михаил</dc:creator>
  <cp:lastModifiedBy>vikttur</cp:lastModifiedBy>
  <dcterms:created xsi:type="dcterms:W3CDTF">2015-07-03T12:48:07Z</dcterms:created>
  <dcterms:modified xsi:type="dcterms:W3CDTF">2015-07-03T13:10:00Z</dcterms:modified>
</cp:coreProperties>
</file>