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95" windowWidth="14175" windowHeight="11700"/>
  </bookViews>
  <sheets>
    <sheet name="Zoostandart" sheetId="1" r:id="rId1"/>
    <sheet name="Мишелль" sheetId="4" r:id="rId2"/>
    <sheet name="ВПР" sheetId="5" r:id="rId3"/>
  </sheets>
  <definedNames>
    <definedName name="_xlnm._FilterDatabase" localSheetId="0" hidden="1">Zoostandart!$A$1:$I$100</definedName>
    <definedName name="_xlnm._FilterDatabase" localSheetId="1" hidden="1">Мишелль!$A$1:$H$108</definedName>
  </definedNames>
  <calcPr calcId="125725"/>
</workbook>
</file>

<file path=xl/calcChain.xml><?xml version="1.0" encoding="utf-8"?>
<calcChain xmlns="http://schemas.openxmlformats.org/spreadsheetml/2006/main">
  <c r="C3" i="5"/>
  <c r="B3"/>
  <c r="D3" s="1"/>
  <c r="B7" l="1"/>
  <c r="B11"/>
  <c r="D11" s="1"/>
  <c r="B15"/>
  <c r="B19"/>
  <c r="B23"/>
  <c r="B27"/>
  <c r="D27" s="1"/>
  <c r="B31"/>
  <c r="B35"/>
  <c r="B39"/>
  <c r="B43"/>
  <c r="D43" s="1"/>
  <c r="B47"/>
  <c r="B51"/>
  <c r="B6"/>
  <c r="B10"/>
  <c r="D10" s="1"/>
  <c r="B14"/>
  <c r="B18"/>
  <c r="B22"/>
  <c r="B26"/>
  <c r="D26" s="1"/>
  <c r="B30"/>
  <c r="B34"/>
  <c r="B38"/>
  <c r="B42"/>
  <c r="D42" s="1"/>
  <c r="B46"/>
  <c r="B50"/>
  <c r="B5"/>
  <c r="B9"/>
  <c r="B13"/>
  <c r="B17"/>
  <c r="B21"/>
  <c r="B25"/>
  <c r="B29"/>
  <c r="B33"/>
  <c r="B37"/>
  <c r="B41"/>
  <c r="B45"/>
  <c r="B49"/>
  <c r="B53"/>
  <c r="B8"/>
  <c r="B12"/>
  <c r="B16"/>
  <c r="B20"/>
  <c r="B24"/>
  <c r="B28"/>
  <c r="B32"/>
  <c r="B36"/>
  <c r="D36" s="1"/>
  <c r="B40"/>
  <c r="D40" s="1"/>
  <c r="B44"/>
  <c r="B48"/>
  <c r="B52"/>
  <c r="D52" s="1"/>
  <c r="B4"/>
  <c r="D4" s="1"/>
  <c r="C5"/>
  <c r="C7"/>
  <c r="C9"/>
  <c r="C13"/>
  <c r="C15"/>
  <c r="C19"/>
  <c r="C23"/>
  <c r="C27"/>
  <c r="C31"/>
  <c r="C35"/>
  <c r="C39"/>
  <c r="C41"/>
  <c r="C45"/>
  <c r="C49"/>
  <c r="C53"/>
  <c r="C4"/>
  <c r="C12"/>
  <c r="C18"/>
  <c r="C22"/>
  <c r="C26"/>
  <c r="C30"/>
  <c r="C34"/>
  <c r="C38"/>
  <c r="C42"/>
  <c r="C46"/>
  <c r="C50"/>
  <c r="C6"/>
  <c r="C8"/>
  <c r="C10"/>
  <c r="C14"/>
  <c r="C16"/>
  <c r="C20"/>
  <c r="C24"/>
  <c r="C28"/>
  <c r="C32"/>
  <c r="C36"/>
  <c r="C40"/>
  <c r="C44"/>
  <c r="C48"/>
  <c r="C52"/>
  <c r="C11"/>
  <c r="C17"/>
  <c r="C21"/>
  <c r="C25"/>
  <c r="C29"/>
  <c r="C33"/>
  <c r="C37"/>
  <c r="C43"/>
  <c r="C47"/>
  <c r="C51"/>
  <c r="D5"/>
  <c r="D9"/>
  <c r="D13"/>
  <c r="D17"/>
  <c r="D21"/>
  <c r="D25"/>
  <c r="D29"/>
  <c r="D33"/>
  <c r="D37"/>
  <c r="D41"/>
  <c r="D45"/>
  <c r="D49"/>
  <c r="D53"/>
  <c r="D8"/>
  <c r="D12"/>
  <c r="D16"/>
  <c r="D20"/>
  <c r="D24"/>
  <c r="D28"/>
  <c r="D32"/>
  <c r="D44"/>
  <c r="D48"/>
  <c r="D7"/>
  <c r="D15"/>
  <c r="D19"/>
  <c r="D23"/>
  <c r="D31"/>
  <c r="D35"/>
  <c r="D39"/>
  <c r="D47"/>
  <c r="D51"/>
  <c r="D6"/>
  <c r="D14"/>
  <c r="D18"/>
  <c r="D22"/>
  <c r="D30"/>
  <c r="D34"/>
  <c r="D38"/>
  <c r="D46"/>
  <c r="D50"/>
</calcChain>
</file>

<file path=xl/sharedStrings.xml><?xml version="1.0" encoding="utf-8"?>
<sst xmlns="http://schemas.openxmlformats.org/spreadsheetml/2006/main" count="1179" uniqueCount="630">
  <si>
    <t>Группа</t>
  </si>
  <si>
    <t>Артикул</t>
  </si>
  <si>
    <t>Наименование</t>
  </si>
  <si>
    <t>Фасовка</t>
  </si>
  <si>
    <t>Цена</t>
  </si>
  <si>
    <t>Штрих-код</t>
  </si>
  <si>
    <t>117  РОЯЛ КАНИН</t>
  </si>
  <si>
    <t>143005 R.C. Датчхунд-28 корм д/взрослых такс 500гр*10</t>
  </si>
  <si>
    <t>+</t>
  </si>
  <si>
    <t>3182550717328</t>
  </si>
  <si>
    <t>140005 R.C. Йоркшир ПРИ-28 йоркширский терьер 500гр*10</t>
  </si>
  <si>
    <t>3182550710046</t>
  </si>
  <si>
    <t>167005 R.C. Йоркшир Юниор-29  500гр*10</t>
  </si>
  <si>
    <t>3182550743464</t>
  </si>
  <si>
    <t>144005 R.C. Пудель-30  500гр*10</t>
  </si>
  <si>
    <t>3182550716826</t>
  </si>
  <si>
    <t>173005 R.C. Мопс-25 корм д/мопса 500гр*12</t>
  </si>
  <si>
    <t>3182550752398</t>
  </si>
  <si>
    <t>318005 R.C. Чихуахуа-28 д/собак старше 8 месяцев 500гр*10</t>
  </si>
  <si>
    <t>3182550718813</t>
  </si>
  <si>
    <t>176005 R.C. Ши тцу 500гр*12</t>
  </si>
  <si>
    <t>3182550718783</t>
  </si>
  <si>
    <t>308008 R.C. Мини Сенсибл ПРС-30 д/собак мелких пород, привередливых в еде 800гр*8</t>
  </si>
  <si>
    <t>3182550793377</t>
  </si>
  <si>
    <t>315005 R.C. ИКС-Смол Эдалт д/миниатюрных собак меньше 4 кг с 10 месяцев до 8 лет 500гр*10</t>
  </si>
  <si>
    <t>3182550793704</t>
  </si>
  <si>
    <t>310008 R.C. Мини Дермакомфорт-26 д/собак склонных к кожным раздражениям и зуду 800гр*10</t>
  </si>
  <si>
    <t>3182550793490</t>
  </si>
  <si>
    <t>314005 R.C. ИКС-Смол Юниор для щенков миниатюрных пород меньше 4 кг с 2 до 10 месяцев 500гр*10</t>
  </si>
  <si>
    <t>3182550793568</t>
  </si>
  <si>
    <t>305008 R.C. Мини Юниор АПР-33 д/щенков мелких пород 800гр*8</t>
  </si>
  <si>
    <t>3182550792929</t>
  </si>
  <si>
    <t>186010 R.C. Мини Стартер д/щенков мелких пород до 2-х месяцев, беременных и кормящих 1кг*8</t>
  </si>
  <si>
    <t>3182550778657</t>
  </si>
  <si>
    <t>306008 R.C. Мини эдалт ПР-27 д/собак мелких пород 800гр*8</t>
  </si>
  <si>
    <t>3182550793124</t>
  </si>
  <si>
    <t>313008 R.C. Мини Экзиджент д/собак мелких пород привередливых в питании 800гр*8</t>
  </si>
  <si>
    <t>3182550795128</t>
  </si>
  <si>
    <t>312008 R.C. Мини Эйджинг +12 для стареющих собак в возрасте от 12 лет и старше 800гр*8</t>
  </si>
  <si>
    <t>3182550793353</t>
  </si>
  <si>
    <t>143015 R.C. Датчхунд-28 такса 1,5кг*6</t>
  </si>
  <si>
    <t>3182550717335</t>
  </si>
  <si>
    <t>173015 R.C. Мопс-25 корм д/мопса 1,5кг*6 НОВИНКА</t>
  </si>
  <si>
    <t>3182550752404</t>
  </si>
  <si>
    <t>318015 R.C. Чихуахуа-28 д/собак старше 8 месяцев 1,5кг*6</t>
  </si>
  <si>
    <t>3182550728102</t>
  </si>
  <si>
    <t>140015 R.C. Йоркшир ПРИ-28 йоркширский терьер 1,5кг*6</t>
  </si>
  <si>
    <t>3182550716857</t>
  </si>
  <si>
    <t>167015 R.C. Йоркшир Юниор-29 1,5кг*6</t>
  </si>
  <si>
    <t>3182550743471</t>
  </si>
  <si>
    <t>144015 R.C. Пудель-30 1,5кг*6</t>
  </si>
  <si>
    <t>3182550743174</t>
  </si>
  <si>
    <t>176015 R.C. Ши тцу 1,5кг*6</t>
  </si>
  <si>
    <t>3182550743228</t>
  </si>
  <si>
    <t>305020 R.C. Мини Юниор АПР-33 д/щенков мелких пород 2кг*6</t>
  </si>
  <si>
    <t>3182550793001</t>
  </si>
  <si>
    <t>306020 R.C. Мини эдалт ПР-27 д/собак мелких пород 2кг*6</t>
  </si>
  <si>
    <t>3182550402170</t>
  </si>
  <si>
    <t>313020 R.C. Мини Экзиджент д/собак мелких пород привередливых в питании 2кг*6</t>
  </si>
  <si>
    <t>3182550795197</t>
  </si>
  <si>
    <t>310020 R.C. Мини Дермакомфорт-26 д/собак склонных к кожным раздражениям и зуду 2кгх6</t>
  </si>
  <si>
    <t>3182550793506</t>
  </si>
  <si>
    <t>308020 R.C. Мини Сенсибл ПРС-30 д/собак мелких пород, привередливых в еде 2кг*6</t>
  </si>
  <si>
    <t>3182550793391</t>
  </si>
  <si>
    <t>148030/348030 R.C. Лабрадор Ретривер-30 д/собак старше 15 месяцев 3кг*4</t>
  </si>
  <si>
    <t>3182550715614</t>
  </si>
  <si>
    <t>639030 R.C. УРБАН лайф Эдалт Лардж д/собак от 12/15 месяце живущих в городских условиях 3кг*4</t>
  </si>
  <si>
    <t>305040 R.C. Мини Юниор АПР-33 д/щенков мелких пород 4кг*4</t>
  </si>
  <si>
    <t>3182550793032</t>
  </si>
  <si>
    <t>306040 R.C. Мини эдалт ПР-27 д/собак мелких пород 4кг*4</t>
  </si>
  <si>
    <t>3182550727822</t>
  </si>
  <si>
    <t>310040 R.C. Мини Дермакомфорт-26 д/собак склонных к кожным раздражениям и зуду 4кгх4</t>
  </si>
  <si>
    <t>3182550779067</t>
  </si>
  <si>
    <t>308040 R.C. Мини Сэнсибл ПРС-30 д/собак мелких пород, привередливых в еде 4кг*4</t>
  </si>
  <si>
    <t>3182550763875</t>
  </si>
  <si>
    <t>362030 R.C. Немецкая овчарка юниор-30 (джерман шеферд) 3кг*4</t>
  </si>
  <si>
    <t>3182550724142</t>
  </si>
  <si>
    <t>195040 R.C. Джайнт Паппи-34 д/щенков гигантских пород от 2 до 8мес 4кг*4</t>
  </si>
  <si>
    <t>3182550707039</t>
  </si>
  <si>
    <t>197040 R.C. Джайнт Юниор-31 д/щенков гигантских пород от 8 до 24мес 4кг*4</t>
  </si>
  <si>
    <t>3182550707060</t>
  </si>
  <si>
    <t>122040 R.C. Макси эдалт ГР-26 д/собак крупных пород 4кг*4</t>
  </si>
  <si>
    <t>3182550402224</t>
  </si>
  <si>
    <t>313040 R.C. Мини Экзиджент д/собак мелких пород привередливых в питании 4кг*4</t>
  </si>
  <si>
    <t>3182550795203</t>
  </si>
  <si>
    <t>330040 R.C. Макси Эдалт 5+ д/собак с 5 до 8 лет 4кг*4</t>
  </si>
  <si>
    <t>3182550402293</t>
  </si>
  <si>
    <t>192040 R.C. Макси Юниор АГР-32 д/щенков крупных пород 4кг*4</t>
  </si>
  <si>
    <t>3182550402149</t>
  </si>
  <si>
    <t>191040 R.C. Макси Стартер д/щенков крупных пород до 2-х месяцев, беременных и кормящих 4кг*4</t>
  </si>
  <si>
    <t>3182550778770</t>
  </si>
  <si>
    <t>321040 R.C. Медиум эдалт М-25 д/собак средних пород 4кг*4</t>
  </si>
  <si>
    <t>3182550708197</t>
  </si>
  <si>
    <t>190040 R.C. Медиум Юниор АМ-32 д/щенков средних пород 4кг*4</t>
  </si>
  <si>
    <t>3182550708180</t>
  </si>
  <si>
    <t>143075 R.C. Датчхунд 28 такса 7,5кг</t>
  </si>
  <si>
    <t>3182550812016</t>
  </si>
  <si>
    <t>140075 R.C. Йоркшир ПРИ-28 йоркширский терьер 7,5кг</t>
  </si>
  <si>
    <t>3182550716925</t>
  </si>
  <si>
    <t>306080 R.C. Мини эдалт ПР-27 д/собак мелких пород 8кг</t>
  </si>
  <si>
    <t>3182550716888</t>
  </si>
  <si>
    <t>186085 R.C. Мини Стартер д/щенков до 2-х месяцев, беременных и кормящих сук 8,5кг</t>
  </si>
  <si>
    <t>3182550778688</t>
  </si>
  <si>
    <t>639090 R.C. УРБАН лайф Эдалт Лардж д/собак от 12/15 месяце живущих в городских условиях 9кг</t>
  </si>
  <si>
    <t>191150 R.C. Макси Стартер д/щенков крупных пород до 2-х месяцев, беременных и кормящих 15кг</t>
  </si>
  <si>
    <t>3182550778787</t>
  </si>
  <si>
    <t>145120/345120 R.C. Бульдог-24 д/собак старше 12 месяцев 12кг</t>
  </si>
  <si>
    <t>3182550719803</t>
  </si>
  <si>
    <t>346120 R.C. Боксер-26 д/собак старше 15 месяцев 12кг</t>
  </si>
  <si>
    <t>3182550719766</t>
  </si>
  <si>
    <t>148120/348120 R.C. Лабрадор Ретривер-30 д/собак старше 15 месяцев 12кг</t>
  </si>
  <si>
    <t>3182550715645</t>
  </si>
  <si>
    <t>169120/369120 R.C. Голден Ретривер 12кг</t>
  </si>
  <si>
    <t>3182550743440</t>
  </si>
  <si>
    <t>149120/349120 R.C. Лабрадор ретривер Юниор-33 д/щенков до 15 месяцев 12кг</t>
  </si>
  <si>
    <t>3182550725514</t>
  </si>
  <si>
    <t>142120/342120 R.C. Немецкая овчарка-24 (джерман шеферд) 12кг</t>
  </si>
  <si>
    <t>3182550715744</t>
  </si>
  <si>
    <t>162120/362120 R.C. Немецкая овчарка юниор-30 (джерман шеферд) 12кг</t>
  </si>
  <si>
    <t>3182550724159</t>
  </si>
  <si>
    <t>340150 R.C. Джайнт Эдалт-28 д/собак гигантских пород 15кг</t>
  </si>
  <si>
    <t>3182550703079</t>
  </si>
  <si>
    <t>195150 R.C. Джайнт Паппи-34 д/щенков гигантских пород от 2 до 8мес 15кг</t>
  </si>
  <si>
    <t>3182550707046</t>
  </si>
  <si>
    <t>196150 R.C. Джайнт Паппи Актив д/активных щенков гигантских пород от 2 до 8мес 15кг</t>
  </si>
  <si>
    <t>3182550779449</t>
  </si>
  <si>
    <t>197150 R.C. Джайнт Юниор-31 д/щенков гигантских пород от 8 до 24мес 15кг</t>
  </si>
  <si>
    <t>3182550707077</t>
  </si>
  <si>
    <t>198150 R.C. Джайнт Юниор Актив д/активных щенков гигантских пород с 8 до 18/24мес 15кг</t>
  </si>
  <si>
    <t>3182550779456</t>
  </si>
  <si>
    <t>194150 R.C. Джайнт Стартер д/щенков гигантских пород до 2мес 15кг</t>
  </si>
  <si>
    <t>3182550778831</t>
  </si>
  <si>
    <t>122150 R.C. Макси эдалт ГР-26 д/собак крупных пород 15кг</t>
  </si>
  <si>
    <t>3182550401937</t>
  </si>
  <si>
    <t>334150 R.C. Макси Лайт ГРЛ-27 д/взрослых собак крупных пород облегченный 15кг</t>
  </si>
  <si>
    <t>3182550704670</t>
  </si>
  <si>
    <t>333150 R.C. Макси Сенсибл-28 д/собак крупных пород, привередливых в еде 15кг</t>
  </si>
  <si>
    <t>3182550710343</t>
  </si>
  <si>
    <t>118140 R.C. Макси Дермакомфорт-25 д/собак склонных к кожным раздражениям и зуду 14кг</t>
  </si>
  <si>
    <t>192150 R.C. Макси Юниор АГР-32 д/щенков крупных пород 15кг</t>
  </si>
  <si>
    <t>3182550402163</t>
  </si>
  <si>
    <t>193150 R.C. Макси Юниор Актив д/щенков  с высокими энергетическими потребностями с 2 до 15/18 месяцев 15кг</t>
  </si>
  <si>
    <t>3182550778619</t>
  </si>
  <si>
    <t>321150 R.C. Медиум эдалт М-25 д/собак средних пород 15кг</t>
  </si>
  <si>
    <t>3182550402217</t>
  </si>
  <si>
    <t>322150 R.C. Медиум эдалт +7 д/собак от 7 до 10 лет 15кг</t>
  </si>
  <si>
    <t>3182550402286</t>
  </si>
  <si>
    <t>117100 R.C. Медиум Дерма Комфорт д/собак склонных к кожным раздражениям и зуду 10кг</t>
  </si>
  <si>
    <t>3182550773836</t>
  </si>
  <si>
    <t>109150 R.C. Медиум Сенсибл МС-25 д/собак средних пород, привередливых в еде 15кг</t>
  </si>
  <si>
    <t>3182550708524</t>
  </si>
  <si>
    <t>189120 R.C. Медиум Стартер д/щенков средних пород ( 10-25 кг) с периода отъема до 2-х месяцев 12кг</t>
  </si>
  <si>
    <t>3182550778732</t>
  </si>
  <si>
    <t>190150 R.C. Медиум Юниор АМ-32 д/щенков средних пород 15кг</t>
  </si>
  <si>
    <t>3182550402132</t>
  </si>
  <si>
    <t>150150 R.C. Энерджи 4300 д/собак при кратковременных нагрузках 15кг</t>
  </si>
  <si>
    <t>3182550713429</t>
  </si>
  <si>
    <t>151150 R.C. Энерджи 4800 для спортивных и рабочих собак 15кг</t>
  </si>
  <si>
    <t>3182550713412</t>
  </si>
  <si>
    <t>303200 R.C. Клуб H.E для активных собак 20кг</t>
  </si>
  <si>
    <t>3182550775274</t>
  </si>
  <si>
    <t>304200 R.C. Клуб C.C д/собак с нормальной активностью 20кг</t>
  </si>
  <si>
    <t>3182550775267</t>
  </si>
  <si>
    <t>602020 R.C. Гипоаллерген Канин  ДР 21 д/собак при пищевой аллергии 2кг*6</t>
  </si>
  <si>
    <t>3182550710923</t>
  </si>
  <si>
    <t>602070 R.C. Гипоаллерген Канин  ДР 21 д/собак при пищевой аллергии 7кг</t>
  </si>
  <si>
    <t>3182550711333</t>
  </si>
  <si>
    <t>602140 R.C. Гипоаллерген Канин  ДР 21 д/собак при пищевой аллергии 14кг</t>
  </si>
  <si>
    <t>3182550711340</t>
  </si>
  <si>
    <t>630140 R.C. Гипоаллердженик Мод Калорие ХМЕ 23  д/собак с пониженным содержанием калорий при пищевой аллергии 14кг</t>
  </si>
  <si>
    <t>3182550751162</t>
  </si>
  <si>
    <t>622020 R.C. Гастро-Интестинал ГИ 25 д/собак 2кг*6</t>
  </si>
  <si>
    <t>3182550771054</t>
  </si>
  <si>
    <t>+608020 R.C. Уринари Канин S/O LP 18 д/собак при лечении и профилактике МКБ 2кг</t>
  </si>
  <si>
    <t>608140 R.C. Уринари Канин S/O LP 18 д/собак при лечении и профилактике МКБ14кг</t>
  </si>
  <si>
    <t>3182550711418</t>
  </si>
  <si>
    <t>619070 R.C. Мобилити MS25 д/собак при заболеваниях опорно-двигательного аппарата 7кг</t>
  </si>
  <si>
    <t>3182550767521</t>
  </si>
  <si>
    <t>619140 R.C. Мобилити MS25 д/собак при заболеваниях опорно-двигательного аппарата 14кг</t>
  </si>
  <si>
    <t>3182550767538</t>
  </si>
  <si>
    <t>620140 R.C. Мобилити MLD26 лардж брид д/собак при заболеваниях опорно-двигательного аппарата 14кг</t>
  </si>
  <si>
    <t>3182550767576</t>
  </si>
  <si>
    <t>606120 R.C. Гепатик Канин HF 16 д/собак при заболеваниях печени,пироплазмозе 12кг</t>
  </si>
  <si>
    <t>3182550771740</t>
  </si>
  <si>
    <t>650004 R.C. Обесити конс д/собак при ожирении 400гр*12</t>
  </si>
  <si>
    <t>9003579307953</t>
  </si>
  <si>
    <t>651004 R.C. Диабетик конс д/собак при сахарном диабете 390гр*12</t>
  </si>
  <si>
    <t>9003579307298</t>
  </si>
  <si>
    <t>652004 R.C. Сенситивити Контрол конс д/собак при пищевой непереносимости 420гр*12</t>
  </si>
  <si>
    <t>9003579308004</t>
  </si>
  <si>
    <t>655004/655005 R.C. Ренал конс д/собак при почечной недостаточности 410гр*12</t>
  </si>
  <si>
    <t>9003579307984</t>
  </si>
  <si>
    <t>663004 R.C. Гепатик Канин 16 конс д/собак при заболеваниях печени 420гр*12</t>
  </si>
  <si>
    <t>9003579309490</t>
  </si>
  <si>
    <t>656004 R.C. Уринари конс д/собак при мочекаменной болезни 410гр*12</t>
  </si>
  <si>
    <t>9003579307977</t>
  </si>
  <si>
    <t>+662004 R.C. Гастро-Интестинал Лоу Фэт конс.д/собак 400гр*12</t>
  </si>
  <si>
    <t>661004 R.C. Гастро-Интестинал ГИ 25 конс.д/собак при нарушении пищеварения 400гр*12</t>
  </si>
  <si>
    <t>9003579309476</t>
  </si>
  <si>
    <t>Остатки</t>
  </si>
  <si>
    <t>код товара</t>
  </si>
  <si>
    <t>zoostandart</t>
  </si>
  <si>
    <t>поставщик</t>
  </si>
  <si>
    <t xml:space="preserve">143005 </t>
  </si>
  <si>
    <t xml:space="preserve">140005 </t>
  </si>
  <si>
    <t xml:space="preserve">167005 </t>
  </si>
  <si>
    <t xml:space="preserve">144005 </t>
  </si>
  <si>
    <t xml:space="preserve">173005 </t>
  </si>
  <si>
    <t xml:space="preserve">318005 </t>
  </si>
  <si>
    <t xml:space="preserve">308008 </t>
  </si>
  <si>
    <t xml:space="preserve">315005 </t>
  </si>
  <si>
    <t xml:space="preserve">310008 </t>
  </si>
  <si>
    <t xml:space="preserve">314005 </t>
  </si>
  <si>
    <t xml:space="preserve">305008 </t>
  </si>
  <si>
    <t xml:space="preserve">186010 </t>
  </si>
  <si>
    <t xml:space="preserve">306008 </t>
  </si>
  <si>
    <t xml:space="preserve">313008 </t>
  </si>
  <si>
    <t xml:space="preserve">312008 </t>
  </si>
  <si>
    <t xml:space="preserve">143015 </t>
  </si>
  <si>
    <t xml:space="preserve">173015 </t>
  </si>
  <si>
    <t xml:space="preserve">318015 </t>
  </si>
  <si>
    <t xml:space="preserve">140015 </t>
  </si>
  <si>
    <t xml:space="preserve">144015 </t>
  </si>
  <si>
    <t xml:space="preserve">176015 </t>
  </si>
  <si>
    <t xml:space="preserve">305020 </t>
  </si>
  <si>
    <t xml:space="preserve">306020 </t>
  </si>
  <si>
    <t xml:space="preserve">313020 </t>
  </si>
  <si>
    <t xml:space="preserve">310020 </t>
  </si>
  <si>
    <t xml:space="preserve">308020 </t>
  </si>
  <si>
    <t xml:space="preserve">148030/348030 </t>
  </si>
  <si>
    <t xml:space="preserve">639030 </t>
  </si>
  <si>
    <t xml:space="preserve">305040 </t>
  </si>
  <si>
    <t xml:space="preserve">306040 </t>
  </si>
  <si>
    <t xml:space="preserve">310040 </t>
  </si>
  <si>
    <t xml:space="preserve">308040 </t>
  </si>
  <si>
    <t xml:space="preserve">362030 </t>
  </si>
  <si>
    <t xml:space="preserve">195040 </t>
  </si>
  <si>
    <t xml:space="preserve">197040 </t>
  </si>
  <si>
    <t xml:space="preserve">122040 </t>
  </si>
  <si>
    <t xml:space="preserve">313040 </t>
  </si>
  <si>
    <t xml:space="preserve">330040 </t>
  </si>
  <si>
    <t xml:space="preserve">192040 </t>
  </si>
  <si>
    <t xml:space="preserve">191040 </t>
  </si>
  <si>
    <t xml:space="preserve">321040 </t>
  </si>
  <si>
    <t xml:space="preserve">190040 </t>
  </si>
  <si>
    <t xml:space="preserve">143075 </t>
  </si>
  <si>
    <t xml:space="preserve">140075 </t>
  </si>
  <si>
    <t xml:space="preserve">306080 </t>
  </si>
  <si>
    <t xml:space="preserve">186085 </t>
  </si>
  <si>
    <t xml:space="preserve">639090 </t>
  </si>
  <si>
    <t xml:space="preserve">191150 </t>
  </si>
  <si>
    <t xml:space="preserve">145120/345120 </t>
  </si>
  <si>
    <t xml:space="preserve">346120 </t>
  </si>
  <si>
    <t xml:space="preserve">148120/348120 </t>
  </si>
  <si>
    <t xml:space="preserve">169120/369120 </t>
  </si>
  <si>
    <t xml:space="preserve">149120/349120 </t>
  </si>
  <si>
    <t xml:space="preserve">142120/342120 </t>
  </si>
  <si>
    <t xml:space="preserve">162120/362120 </t>
  </si>
  <si>
    <t xml:space="preserve">340150 </t>
  </si>
  <si>
    <t xml:space="preserve">195150 </t>
  </si>
  <si>
    <t xml:space="preserve">196150 </t>
  </si>
  <si>
    <t xml:space="preserve">197150 </t>
  </si>
  <si>
    <t xml:space="preserve">198150 </t>
  </si>
  <si>
    <t xml:space="preserve">194150 </t>
  </si>
  <si>
    <t xml:space="preserve">122150 </t>
  </si>
  <si>
    <t xml:space="preserve">334150 </t>
  </si>
  <si>
    <t xml:space="preserve">333150 </t>
  </si>
  <si>
    <t xml:space="preserve">118140 </t>
  </si>
  <si>
    <t xml:space="preserve">192150 </t>
  </si>
  <si>
    <t xml:space="preserve">193150 </t>
  </si>
  <si>
    <t xml:space="preserve">321150 </t>
  </si>
  <si>
    <t xml:space="preserve">322150 </t>
  </si>
  <si>
    <t xml:space="preserve">117100 </t>
  </si>
  <si>
    <t xml:space="preserve">109150 </t>
  </si>
  <si>
    <t xml:space="preserve">189120 </t>
  </si>
  <si>
    <t xml:space="preserve">190150 </t>
  </si>
  <si>
    <t xml:space="preserve">150150 </t>
  </si>
  <si>
    <t xml:space="preserve">151150 </t>
  </si>
  <si>
    <t xml:space="preserve">303200 </t>
  </si>
  <si>
    <t xml:space="preserve">304200 </t>
  </si>
  <si>
    <t xml:space="preserve">602020 </t>
  </si>
  <si>
    <t xml:space="preserve">602070 </t>
  </si>
  <si>
    <t xml:space="preserve">602140 </t>
  </si>
  <si>
    <t xml:space="preserve">630140 </t>
  </si>
  <si>
    <t xml:space="preserve">622020 </t>
  </si>
  <si>
    <t>+608020</t>
  </si>
  <si>
    <t xml:space="preserve">608140 </t>
  </si>
  <si>
    <t xml:space="preserve">619070 </t>
  </si>
  <si>
    <t xml:space="preserve">619140 </t>
  </si>
  <si>
    <t xml:space="preserve">620140 </t>
  </si>
  <si>
    <t xml:space="preserve">606120 </t>
  </si>
  <si>
    <t xml:space="preserve">650004 </t>
  </si>
  <si>
    <t xml:space="preserve">651004 </t>
  </si>
  <si>
    <t xml:space="preserve">652004 </t>
  </si>
  <si>
    <t xml:space="preserve">655004/655005 </t>
  </si>
  <si>
    <t xml:space="preserve">663004 </t>
  </si>
  <si>
    <t xml:space="preserve">656004 </t>
  </si>
  <si>
    <t>+662004</t>
  </si>
  <si>
    <t xml:space="preserve">661004 </t>
  </si>
  <si>
    <t>В упаковке</t>
  </si>
  <si>
    <t>Цена шт. руб.</t>
  </si>
  <si>
    <t>Цена упак. руб.</t>
  </si>
  <si>
    <t>Вес шт.</t>
  </si>
  <si>
    <t>Штрихкод</t>
  </si>
  <si>
    <t>Остаток</t>
  </si>
  <si>
    <t>GOURMET Дары океана консервы 85 гр для кошек Камбала(1х12) 12263840</t>
  </si>
  <si>
    <t>1 ШТ</t>
  </si>
  <si>
    <t>7613034999900</t>
  </si>
  <si>
    <t>mishelik</t>
  </si>
  <si>
    <t>GOURMET Дары океана консервы 85 гр для кошек Тунец(1х12) 12263798</t>
  </si>
  <si>
    <t>7613034999849</t>
  </si>
  <si>
    <t>GOURMET Дары океана консервы 85 гр для кошек Белая Рыба(1х12) 12263690</t>
  </si>
  <si>
    <t>7613034996886</t>
  </si>
  <si>
    <t>GOURMET Дары океана консервы 85 гр для кошек Лосось(1х12) 12263799</t>
  </si>
  <si>
    <t>7613034999870</t>
  </si>
  <si>
    <t>FELIX консервы 85 гр для кошек Ягненок аппетитные кусочки в желе (пауч) (1х24) 12220073</t>
  </si>
  <si>
    <t>7613034262868</t>
  </si>
  <si>
    <t>FELIX консервы 85 гр для кошек Кролик аппетитные кусочки в желе (пауч) (1х24) 12172597</t>
  </si>
  <si>
    <t>7613033575730</t>
  </si>
  <si>
    <t>FELIX Sensations консервы 85 гр для кошек Утка, Шпинат пауч 1х24 12232836</t>
  </si>
  <si>
    <t>7613034482778</t>
  </si>
  <si>
    <t>FELIX Sensations консервы 85 гр для кошек Курица, Морковь пауч 1х24 12232832</t>
  </si>
  <si>
    <t>7613034482587</t>
  </si>
  <si>
    <t>FELIX Sensations консервы 85 гр для кошек Говядина, Томат пауч 1х24 12232833</t>
  </si>
  <si>
    <t>7613034482600</t>
  </si>
  <si>
    <t>FELIX консервы 85 гр для кошек Лосось аппетитные кусочки в желе (пауч) (1х24) 12114151</t>
  </si>
  <si>
    <t>7613032721657</t>
  </si>
  <si>
    <t>FELIX Sensations консервы 85 гр для кошек Лосось, Треска пауч 1х24 12232834</t>
  </si>
  <si>
    <t>7613034482624</t>
  </si>
  <si>
    <t>FELIX консервы 85 гр для кошек Говядина с морковью аппетитные кусочки в желе (пауч) (1х24) 12220024</t>
  </si>
  <si>
    <t>7613034263346</t>
  </si>
  <si>
    <t>FELIX консервы 85 гр для кошек Говядина аппетитные кусочки в желе (пауч) (1х24) 12172497</t>
  </si>
  <si>
    <t>7613033574764</t>
  </si>
  <si>
    <t>FELIX консервы 85 гр для кошек Индейка аппетитные кусочки в желе (пауч) (1х24) 12114150</t>
  </si>
  <si>
    <t>7613032721022</t>
  </si>
  <si>
    <t>FELIX консервы 85 гр для кошек Курица аппетитные кусочки в желе (пауч) (1х24) 12114079</t>
  </si>
  <si>
    <t>7613032720995</t>
  </si>
  <si>
    <t>FELIX консервы 85 гр для кошек Курица с томатами аппетитные кусочки в желе (пауч) (1х24) 12114152</t>
  </si>
  <si>
    <t>7613032721688</t>
  </si>
  <si>
    <t>FELIX консервы 85 гр для кошек Форель с зеленой фасолью аппетитные кусочки в желе (пауч) (1х24) 12114153</t>
  </si>
  <si>
    <t>7613032721718</t>
  </si>
  <si>
    <t>FELIX консервы 85 гр для кошек Форель аппетитные кусочки в желе (пауч) (1х24) 12220055</t>
  </si>
  <si>
    <t>7613034263131</t>
  </si>
  <si>
    <t>FELIX консервы 85 гр для кошек Печень аппетитные кусочки в желе (пауч) (1х24) 12220054</t>
  </si>
  <si>
    <t>7613034263117</t>
  </si>
  <si>
    <t>FELIX Party Mix лакомство для кошек Морской Микс Лосось, Треска, Форель 60 гр 1х8 12234058</t>
  </si>
  <si>
    <t>7613034466426</t>
  </si>
  <si>
    <t>FELIX Party Mix лакомство для кошек Гриль Микс Говядина, Курица, Лосось 20 гр 1х15 12237743</t>
  </si>
  <si>
    <t>7613034451088</t>
  </si>
  <si>
    <t>FELIX Party Mix лакомство для кошек Гриль Микс Говядина, Курица, Лосось 60 гр 1х8 12234059</t>
  </si>
  <si>
    <t>7613034466648</t>
  </si>
  <si>
    <t>FELIX Party Mix лакомство для кошек Оригинальный Микс Курица, Печень, Индейка 60 гр 1х8 12234057</t>
  </si>
  <si>
    <t>7613034466402</t>
  </si>
  <si>
    <t>FELIX консервы 85 гр для кошек Говядина + пати микс 4 + 1 360 гр (1х12) 12257193</t>
  </si>
  <si>
    <t>7613034899729</t>
  </si>
  <si>
    <t>FELIX Party Mix лакомство для кошек Морской Микс Лосось, Треска, Форель 20 гр 1х15 12237744</t>
  </si>
  <si>
    <t>7613034451064</t>
  </si>
  <si>
    <t>FELIX Sensations консервы 85 гр для кошек Говядина томат 4 + 1 + игрушка 360 гр (1х12) 12255537</t>
  </si>
  <si>
    <t>7613034873972</t>
  </si>
  <si>
    <t>FELIX Party Mix лакомство для кошек Сырный Микс Чеддер, Гауда, Эдам 60 гр 1х8 12234070</t>
  </si>
  <si>
    <t>7613034466662</t>
  </si>
  <si>
    <t>FELIX консервы 85 гр для кошек Аппетитные кусочки + сенсейшн Курица 4 + 1 425 гр (1х12) 12245291</t>
  </si>
  <si>
    <t>7613034698896</t>
  </si>
  <si>
    <t>FELIX консервы 85 гр для кошек Лосось с цукини аппетитные кусочки в желе (пауч) (1х24) 12114154</t>
  </si>
  <si>
    <t>7613032721749</t>
  </si>
  <si>
    <t>FELIX Party Mix лакомство для кошек Оригинальный Микс Курица, Печень, Индейка 20 гр 1х15 12237745</t>
  </si>
  <si>
    <t>7613034451040</t>
  </si>
  <si>
    <t>FELIX Party Mix лакомство для кошек Сырный Микс Чеддер, Гауда, Эдам 20 гр 1х15 12237742</t>
  </si>
  <si>
    <t>7613034450920</t>
  </si>
  <si>
    <t>FRISKIES "Adult" консервы 100 гр для кошек (1х12) 4+1 в подарок 12257213</t>
  </si>
  <si>
    <t>7613034900036</t>
  </si>
  <si>
    <t>FRISKIES "Adult" консервы 100 гр для кошек Индейка с Морковью в подливе (1х20) 12227659</t>
  </si>
  <si>
    <t>7613033926730</t>
  </si>
  <si>
    <t>FRISKIES "Adult" консервы 100 гр для кошек Индейка с Печенью в подливе (1х20) 12227707</t>
  </si>
  <si>
    <t>7613033926426</t>
  </si>
  <si>
    <t>FRISKIES "Adult" консервы 100 гр для кошек Говядина с Морковью в подливке (1х20) 12227712</t>
  </si>
  <si>
    <t>7613033926846</t>
  </si>
  <si>
    <t>FRISKIES "Adult" консервы 100 гр для кошек Курица кусочки в подливке (1х20) 12227658</t>
  </si>
  <si>
    <t>7613033926716</t>
  </si>
  <si>
    <t>FRISKIES "Adult" консервы 100 гр для кошек Говядина, Ягненок в подливке (1х20) 12227710</t>
  </si>
  <si>
    <t>7613033926754</t>
  </si>
  <si>
    <t>FRISKIES "Adult" консервы 100 гр для кошек Говядина в желе (1х20) 12227711</t>
  </si>
  <si>
    <t>7613033926600</t>
  </si>
  <si>
    <t>FRISKIES "Adult" консервы 100 гр для кошек Говядина в подливе (1х20) 12227702</t>
  </si>
  <si>
    <t>7613033926327</t>
  </si>
  <si>
    <t>FRISKIES "Adult" консервы 100 гр для кошек Кролик в подливке (1х20) 12227705</t>
  </si>
  <si>
    <t>7613033926860</t>
  </si>
  <si>
    <t>FRISKIES "Adult" консервы 100 гр для кошек Лосось кусочки в подливке (1х20) 12239320</t>
  </si>
  <si>
    <t>7613034602794</t>
  </si>
  <si>
    <t>FRISKIES "Junior" консервы 100 гр для котят Ягненок в подливе(1х20) 12227674</t>
  </si>
  <si>
    <t>7613033822780</t>
  </si>
  <si>
    <t>FRISKIES "Junior" консервы 100 гр для котят Курица кусочки в подливке (1х20) 12227682</t>
  </si>
  <si>
    <t>7613033927942</t>
  </si>
  <si>
    <t>GOURMET A la Carte консервы 85 гр для кошек Индейка с Зеленым горошком и Морковью а-ля Рататуй Пауч 1х24 12242389</t>
  </si>
  <si>
    <t>7613034647177</t>
  </si>
  <si>
    <t>GOURMET GOLD консервы 85 гр для кошек Говядина мусс(1х24) 12215249</t>
  </si>
  <si>
    <t>7613034190314</t>
  </si>
  <si>
    <t>GOURMET GOLD консервы 85 гр для кошек Курица, Печень, кусочки в подливке (1х24) 12130919</t>
  </si>
  <si>
    <t>7613032937942</t>
  </si>
  <si>
    <t>GOURMET GOLD консервы 85 гр для кошек террин с Уткой, Морковью и Шпинатом по-французски кусочки в паштете (1х24) 12254204</t>
  </si>
  <si>
    <t>7613033728778</t>
  </si>
  <si>
    <t>GOURMET A la Carte консервы 85 гр для кошек Говядина с Морковью, Томатом и Цукини а-ля Жардинье Пауч 1х24 12242376</t>
  </si>
  <si>
    <t>7613034646705</t>
  </si>
  <si>
    <t>GOURMET A la Carte консервы 85 гр для кошек Лосось со Шпинатом, Цукини и Зеленой фасолью а-ля Флорентине Пауч 1х24 12242394</t>
  </si>
  <si>
    <t>7613034646583</t>
  </si>
  <si>
    <t>GOURMET A la Carte консервы 85 гр для кошек Курица с Пастой и Шпинатом а-ля Перлини Пауч 1х24 12242400</t>
  </si>
  <si>
    <t>7613034647191</t>
  </si>
  <si>
    <t>GOURMET GOLD консервы 85 гр для кошек Курица + тарелка(1х12) 12247201</t>
  </si>
  <si>
    <t>7613034723369</t>
  </si>
  <si>
    <t>GOURMET GOLD консервы 85 гр для кошек Утка, Индейка кусочки в подливке (1х24) 12032394</t>
  </si>
  <si>
    <t>7613031381050</t>
  </si>
  <si>
    <t>GOURMET GOLD консервы 85 гр для кошек террин с Кроликом по-французски кусочки в паштете (1х24) 12254211</t>
  </si>
  <si>
    <t>7613033706271</t>
  </si>
  <si>
    <t>GOURMET GOLD консервы 85 гр для кошек Кролик, Печень кусочки в подливке (1х24) 12032395</t>
  </si>
  <si>
    <t>7613031381081</t>
  </si>
  <si>
    <t>GOURMET GOLD консервы 85 гр для кошек Лосось, Цыпленок кусочки в подливке (1х24) 12109424</t>
  </si>
  <si>
    <t>7613032618674</t>
  </si>
  <si>
    <t>GOURMET GOLD консервы 85 гр для кошек Форель, Овощи кусочки в подливке (1х24) 12109500</t>
  </si>
  <si>
    <t>7613032611378</t>
  </si>
  <si>
    <t>GOURMET GOLD консервы 85 гр для кошек Курица паштет (1х24) 12032582</t>
  </si>
  <si>
    <t>7613031381494</t>
  </si>
  <si>
    <t>GOURMET GOLD консервы 85 гр для кошек Индейка паштет (1х24) 12032392</t>
  </si>
  <si>
    <t>7613031380992</t>
  </si>
  <si>
    <t>GOURMET GOLD консервы 85 гр для кошек Тунец паштет (1х24) 12032393</t>
  </si>
  <si>
    <t>7613031381029</t>
  </si>
  <si>
    <t>GOURMET GOLD консервы 85 гр для кошек Кролик паштет (1х24) 12182548</t>
  </si>
  <si>
    <t>7613033728747</t>
  </si>
  <si>
    <t>GOURMET PERLE консервы 85 гр для кошек Мини-Филе Курица (Пауч) (1х24) 12222445</t>
  </si>
  <si>
    <t>7613031719600</t>
  </si>
  <si>
    <t>GOURMET PERLE консервы 85 гр для кошек Мини-Филе Ягненок (Пауч) 12215290</t>
  </si>
  <si>
    <t>7613034190444</t>
  </si>
  <si>
    <t>GOURMET PERLE консервы 85 гр для кошек Мини-Филе Говядина (Пауч) 12215233</t>
  </si>
  <si>
    <t>7613034190284</t>
  </si>
  <si>
    <t>GOURMET PERLE консервы 85 гр для кошек Мини-Филе Утка (Пауч) (1х24) 12222486</t>
  </si>
  <si>
    <t>7613031719693</t>
  </si>
  <si>
    <t>GOURMET PERLE консервы 85 гр для кошек Мини-Филе Кролик (Пауч) (1х24) 12222481</t>
  </si>
  <si>
    <t>7613031719662</t>
  </si>
  <si>
    <t>GOURMET PERLE консервы 85 гр для кошек Мини-Филе Лосось (Пауч) (1х24) 12222480</t>
  </si>
  <si>
    <t>7613031719631</t>
  </si>
  <si>
    <t>GOURMET PERLE консервы 85 гр для кошек Мини-Филе Тунец (Пауч) (1х24) 12237975</t>
  </si>
  <si>
    <t/>
  </si>
  <si>
    <t>GOURMET PERLE консервы 85 гр для кошек Мини-Филе Индейка (Пауч) (1х24) 12222524</t>
  </si>
  <si>
    <t>7613033706332</t>
  </si>
  <si>
    <t>GOURMET PERLE консервы 85 гр для кошек Мини-Филе Тунец (Пауч) (1х24) 12222523</t>
  </si>
  <si>
    <t>7613033706301</t>
  </si>
  <si>
    <t>031 НЕСТЛЕ</t>
  </si>
  <si>
    <t>FRISKIES "Adult"  для кошек Мясо Курица Овощи 12x400г PR+50г 12257204</t>
  </si>
  <si>
    <t>7613034899910</t>
  </si>
  <si>
    <t>FRISKIES "Adult" Кролик с полезными овощами 12x400г PR+50г 12257199</t>
  </si>
  <si>
    <t>7613034899965</t>
  </si>
  <si>
    <t>FRISKIES Хрустящий и Нежный сухой 600 гр для кошек Говядина, Курица, Овощи (1х8) 12236695</t>
  </si>
  <si>
    <t>7613034556837</t>
  </si>
  <si>
    <t>FRISKIES Хрустящий и Нежный сухой 200 гр для кошек Лосось, Тунец, Овощи (1х10) 12240647</t>
  </si>
  <si>
    <t>7613034622518</t>
  </si>
  <si>
    <t>FRISKIES Хрустящий и Нежный сухой 600 гр для кошек Лосось, Тунец, Овощи (1х8) 12236696</t>
  </si>
  <si>
    <t>7613034557452</t>
  </si>
  <si>
    <t>FRISKIES "Adult" сухой 400 гр для кошек Курица Овощи (1х10) 12152611</t>
  </si>
  <si>
    <t>3010470169418</t>
  </si>
  <si>
    <t>FRISKIES Хрустящий и Нежный сухой 200 гр для кошек Говядина, Курица, Овощи (1х10) 12240648</t>
  </si>
  <si>
    <t>7613034622532</t>
  </si>
  <si>
    <t>FRISKIES Хрустящий и Нежный сухой 600 гр для кошек Курица, Овощи (1х8) 12261671</t>
  </si>
  <si>
    <t>7613034966124</t>
  </si>
  <si>
    <t>FRISKIES Хрустящий и Нежный сухой 200 гр для кошек Курица, Овощи (1х10) 12261672</t>
  </si>
  <si>
    <t>7613034966247</t>
  </si>
  <si>
    <t>FRISKIES "Adult" сухой 400 гр для кошек Мясо Курица Овощи (1х10) 12152613</t>
  </si>
  <si>
    <t>3010470169401</t>
  </si>
  <si>
    <t>FRISKIES "Adult" сухой 400 гр для кошек Мясо, Курица, Печень (1х10) 12152612</t>
  </si>
  <si>
    <t>3010470169432</t>
  </si>
  <si>
    <t>FRISKIES "Adult" сухой 400 гр для кошек Кролик с полезными овощами (1х10) 12152610</t>
  </si>
  <si>
    <t>3010470169449</t>
  </si>
  <si>
    <t>FRISKIES "Junior" сухой 400 гр для котят (1х10) 12152494</t>
  </si>
  <si>
    <t>5997204512741</t>
  </si>
  <si>
    <t>FRISKIES "Indoor" сухой 800 гр для домашних кошек (1х8) 12166556</t>
  </si>
  <si>
    <t>7613033499555</t>
  </si>
  <si>
    <t>FRISKIES "Indoor" сухой 400 гр для домашних кошек (1х10) 12152606</t>
  </si>
  <si>
    <t>3222270175852</t>
  </si>
  <si>
    <t>FRISKIES "Sterilised" сухой 400 гр для стерилизованных кошек Кролик Овощи (1х10) 12152607</t>
  </si>
  <si>
    <t>7613032843113</t>
  </si>
  <si>
    <t>FRISKIES "Junior" сухой 2 кг для котят (1х6) 5118345</t>
  </si>
  <si>
    <t>5997204508089</t>
  </si>
  <si>
    <t>FRISKIES "Adult" сухой 2 кг для кошек Мясо с полезными овощами + 2х50гр (1х6) 12257168</t>
  </si>
  <si>
    <t>7613034899224</t>
  </si>
  <si>
    <t>FRISKIES "Adult" сухой 2 кг для кошек Мясо с полезными овощами (1х6) 12053767</t>
  </si>
  <si>
    <t>7613031604777</t>
  </si>
  <si>
    <t>FRISKIES "Adult" сухой 2 кг для кошек с Курицей, печенью и овощами (1х6) 12053624</t>
  </si>
  <si>
    <t>7613031605170</t>
  </si>
  <si>
    <t>FRISKIES "Adult" сухой 2 кг для кошек Мясное Ассорти (1х6) 12053622</t>
  </si>
  <si>
    <t>7613031604937</t>
  </si>
  <si>
    <t>FRISKIES "Adult" сухой 2 кг для кошек Мясное Ассорти + 2х50 гр (1х6) 12257169</t>
  </si>
  <si>
    <t>7613034900043</t>
  </si>
  <si>
    <t>FRISKIES "Adult" сухой 2 кг для кошек с Кроликом и овощами (1х6) 12053625</t>
  </si>
  <si>
    <t>7613031605194</t>
  </si>
  <si>
    <t>FRISKIES "Indoor" сухой 2 кг для кошек INDOOR (1х6) 12032166</t>
  </si>
  <si>
    <t>7613031379705</t>
  </si>
  <si>
    <t>FRISKIES "Sterilised" сухой 2 кг для стерилизованных кошек Кролик Овощи (1х6) 12123542</t>
  </si>
  <si>
    <t>7613032843137</t>
  </si>
  <si>
    <t>FRISKIES "Adult" сухой 10 кг для кошек Мясо Курица Овощи 12053617</t>
  </si>
  <si>
    <t>7613031605088</t>
  </si>
  <si>
    <t>FRISKIES "Adult" сухой 10 кг для кошек с Курицей и овощами 12053642</t>
  </si>
  <si>
    <t>7613031605323</t>
  </si>
  <si>
    <t>FRISKIES "Adult" сухой 10 кг для кошек с Кроликом, курицей и овощами 12053768</t>
  </si>
  <si>
    <t>7613031604791</t>
  </si>
  <si>
    <t>FRISKIES "Indoor" сухой 10 кг для домашних кошек 12138263</t>
  </si>
  <si>
    <t>7613033042799</t>
  </si>
  <si>
    <t>FRISKIES "Adult" сухой 10 кг для кошек Мясное Ассорти 12150595</t>
  </si>
  <si>
    <t>7613033214912</t>
  </si>
  <si>
    <t>DARLING сухой 300 гр для кошек Мясо + овощи (1х10) 12238862</t>
  </si>
  <si>
    <t>7613033402289</t>
  </si>
  <si>
    <t>DARLING сухой 300 гр для кошек Птица + овощи (1х10) 12238860</t>
  </si>
  <si>
    <t>DARLING сухой 2 кг для кошек Мясо + овощи (1х6) 12047929</t>
  </si>
  <si>
    <t>7613031553839</t>
  </si>
  <si>
    <t>DARLING сухой 2 кг для кошек Птица + овощи (1х6) 12047940</t>
  </si>
  <si>
    <t>7613031553853</t>
  </si>
  <si>
    <t>DARLING сухой 2 кг для кошек Кролик + овощи (1х6) 12047941</t>
  </si>
  <si>
    <t>7613031553877</t>
  </si>
  <si>
    <t>DARLING сухой 800 гр для кошек Мясо + овощи (1х8) 12161234</t>
  </si>
  <si>
    <t>7613033402326</t>
  </si>
  <si>
    <t>Мишелль</t>
  </si>
  <si>
    <t>Zoostandart</t>
  </si>
  <si>
    <t xml:space="preserve">Description </t>
  </si>
  <si>
    <t>Code|name, unique</t>
  </si>
  <si>
    <t>Variation</t>
  </si>
  <si>
    <t xml:space="preserve">176005 </t>
  </si>
  <si>
    <t xml:space="preserve">167015 </t>
  </si>
  <si>
    <t>12263840</t>
  </si>
  <si>
    <t>12263798</t>
  </si>
  <si>
    <t>12263690</t>
  </si>
  <si>
    <t>12263799</t>
  </si>
  <si>
    <t>12220073</t>
  </si>
  <si>
    <t>12172597</t>
  </si>
  <si>
    <t>12232836</t>
  </si>
  <si>
    <t>12232832</t>
  </si>
  <si>
    <t>12232833</t>
  </si>
  <si>
    <t>12114151</t>
  </si>
  <si>
    <t>12232834</t>
  </si>
  <si>
    <t>12220024</t>
  </si>
  <si>
    <t>12172497</t>
  </si>
  <si>
    <t>12114150</t>
  </si>
  <si>
    <t>12114079</t>
  </si>
  <si>
    <t>12114152</t>
  </si>
  <si>
    <t>12114153</t>
  </si>
  <si>
    <t>12220055</t>
  </si>
  <si>
    <t>12220054</t>
  </si>
  <si>
    <t>12234058</t>
  </si>
  <si>
    <t>12237743</t>
  </si>
  <si>
    <t>12234059</t>
  </si>
  <si>
    <t>12234057</t>
  </si>
  <si>
    <t>12257193</t>
  </si>
  <si>
    <t>12237744</t>
  </si>
  <si>
    <t>12255537</t>
  </si>
  <si>
    <t>12234070</t>
  </si>
  <si>
    <t>12245291</t>
  </si>
  <si>
    <t>12114154</t>
  </si>
  <si>
    <t>12237745</t>
  </si>
  <si>
    <t>12237742</t>
  </si>
  <si>
    <t>12257213</t>
  </si>
  <si>
    <t>12227659</t>
  </si>
  <si>
    <t>12227707</t>
  </si>
  <si>
    <t>12227712</t>
  </si>
  <si>
    <t>12227658</t>
  </si>
  <si>
    <t>12227710</t>
  </si>
  <si>
    <t>12227711</t>
  </si>
  <si>
    <t>12227702</t>
  </si>
  <si>
    <t>12227705</t>
  </si>
  <si>
    <t>12239320</t>
  </si>
  <si>
    <t>12227674</t>
  </si>
  <si>
    <t>12227682</t>
  </si>
  <si>
    <t>12242389</t>
  </si>
  <si>
    <t>12215249</t>
  </si>
  <si>
    <t>12130919</t>
  </si>
  <si>
    <t>12254204</t>
  </si>
  <si>
    <t>12242376</t>
  </si>
  <si>
    <t>12242394</t>
  </si>
  <si>
    <t>12242400</t>
  </si>
  <si>
    <t>12247201</t>
  </si>
  <si>
    <t>12032394</t>
  </si>
  <si>
    <t>12254211</t>
  </si>
  <si>
    <t>12032395</t>
  </si>
  <si>
    <t>12109424</t>
  </si>
  <si>
    <t>12109500</t>
  </si>
  <si>
    <t>12032582</t>
  </si>
  <si>
    <t>12032392</t>
  </si>
  <si>
    <t>12032393</t>
  </si>
  <si>
    <t>12182548</t>
  </si>
  <si>
    <t>12222445</t>
  </si>
  <si>
    <t>12215290</t>
  </si>
  <si>
    <t>12215233</t>
  </si>
  <si>
    <t>12222486</t>
  </si>
  <si>
    <t>12222481</t>
  </si>
  <si>
    <t>12222480</t>
  </si>
  <si>
    <t>12237975</t>
  </si>
  <si>
    <t>12222524</t>
  </si>
  <si>
    <t>12222523</t>
  </si>
  <si>
    <t>1 НЕСТЛЕ</t>
  </si>
  <si>
    <t>12257204</t>
  </si>
  <si>
    <t>12257199</t>
  </si>
  <si>
    <t>12236695</t>
  </si>
  <si>
    <t>12240647</t>
  </si>
  <si>
    <t>12236696</t>
  </si>
  <si>
    <t>12152611</t>
  </si>
  <si>
    <t>12240648</t>
  </si>
  <si>
    <t>12261671</t>
  </si>
  <si>
    <t>12261672</t>
  </si>
  <si>
    <t>12152613</t>
  </si>
  <si>
    <t>12152612</t>
  </si>
  <si>
    <t>12152610</t>
  </si>
  <si>
    <t>12152494</t>
  </si>
  <si>
    <t>12166556</t>
  </si>
  <si>
    <t>12152606</t>
  </si>
  <si>
    <t>12152607</t>
  </si>
  <si>
    <t xml:space="preserve"> 5118345</t>
  </si>
  <si>
    <t>12257168</t>
  </si>
  <si>
    <t>12053767</t>
  </si>
  <si>
    <t>12053624</t>
  </si>
  <si>
    <t>12053622</t>
  </si>
  <si>
    <t>12257169</t>
  </si>
  <si>
    <t>12053625</t>
  </si>
  <si>
    <t>12032166</t>
  </si>
  <si>
    <t>12123542</t>
  </si>
  <si>
    <t>12053617</t>
  </si>
  <si>
    <t>12053642</t>
  </si>
  <si>
    <t>12053768</t>
  </si>
  <si>
    <t>12138263</t>
  </si>
  <si>
    <t>12150595</t>
  </si>
  <si>
    <t>12238862</t>
  </si>
  <si>
    <t>12238860</t>
  </si>
  <si>
    <t>12047929</t>
  </si>
  <si>
    <t>12047940</t>
  </si>
  <si>
    <t>12047941</t>
  </si>
  <si>
    <t>12161234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</si>
</sst>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_ ;[Red]\-#,##0.00\ 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0"/>
      <color theme="1"/>
      <name val="Verdana"/>
      <family val="2"/>
      <charset val="204"/>
    </font>
    <font>
      <sz val="10"/>
      <color theme="0"/>
      <name val="Verdana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Border="1"/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0" xfId="0" applyFill="1"/>
    <xf numFmtId="49" fontId="4" fillId="0" borderId="1" xfId="1" applyNumberFormat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/>
    <xf numFmtId="0" fontId="6" fillId="0" borderId="2" xfId="1" applyFont="1" applyBorder="1"/>
    <xf numFmtId="49" fontId="7" fillId="3" borderId="1" xfId="1" applyNumberFormat="1" applyFont="1" applyFill="1" applyBorder="1" applyAlignment="1">
      <alignment horizontal="left" vertical="center"/>
    </xf>
    <xf numFmtId="49" fontId="7" fillId="3" borderId="1" xfId="1" applyNumberFormat="1" applyFont="1" applyFill="1" applyBorder="1" applyAlignment="1">
      <alignment horizontal="left" vertical="center" wrapText="1"/>
    </xf>
    <xf numFmtId="49" fontId="7" fillId="3" borderId="1" xfId="1" applyNumberFormat="1" applyFont="1" applyFill="1" applyBorder="1" applyAlignment="1">
      <alignment horizontal="right" vertical="center"/>
    </xf>
    <xf numFmtId="165" fontId="7" fillId="3" borderId="1" xfId="1" applyNumberFormat="1" applyFont="1" applyFill="1" applyBorder="1" applyAlignment="1">
      <alignment horizontal="right" vertical="center"/>
    </xf>
    <xf numFmtId="164" fontId="8" fillId="3" borderId="1" xfId="1" applyNumberFormat="1" applyFont="1" applyFill="1" applyBorder="1" applyAlignment="1">
      <alignment horizontal="right" vertical="center"/>
    </xf>
    <xf numFmtId="0" fontId="7" fillId="3" borderId="1" xfId="1" applyFont="1" applyFill="1" applyBorder="1"/>
    <xf numFmtId="1" fontId="8" fillId="3" borderId="1" xfId="1" applyNumberFormat="1" applyFont="1" applyFill="1" applyBorder="1" applyAlignment="1">
      <alignment horizontal="right" vertical="center"/>
    </xf>
    <xf numFmtId="49" fontId="3" fillId="0" borderId="1" xfId="1" applyNumberFormat="1" applyBorder="1" applyAlignment="1">
      <alignment horizontal="left" vertical="center" wrapText="1"/>
    </xf>
    <xf numFmtId="49" fontId="3" fillId="0" borderId="1" xfId="1" applyNumberFormat="1" applyBorder="1" applyAlignment="1">
      <alignment horizontal="right" vertical="center"/>
    </xf>
    <xf numFmtId="165" fontId="3" fillId="0" borderId="1" xfId="1" applyNumberFormat="1" applyBorder="1" applyAlignment="1">
      <alignment horizontal="right" vertical="center"/>
    </xf>
    <xf numFmtId="164" fontId="9" fillId="0" borderId="1" xfId="1" applyNumberFormat="1" applyFont="1" applyBorder="1" applyAlignment="1">
      <alignment horizontal="right" vertical="center"/>
    </xf>
    <xf numFmtId="0" fontId="3" fillId="0" borderId="1" xfId="1" applyBorder="1"/>
    <xf numFmtId="1" fontId="9" fillId="0" borderId="1" xfId="1" applyNumberFormat="1" applyFont="1" applyBorder="1" applyAlignment="1">
      <alignment horizontal="right" vertical="center"/>
    </xf>
    <xf numFmtId="0" fontId="3" fillId="0" borderId="0" xfId="1"/>
    <xf numFmtId="0" fontId="3" fillId="4" borderId="1" xfId="1" applyFill="1" applyBorder="1"/>
    <xf numFmtId="0" fontId="7" fillId="3" borderId="3" xfId="1" applyFont="1" applyFill="1" applyBorder="1"/>
    <xf numFmtId="49" fontId="3" fillId="0" borderId="0" xfId="1" applyNumberFormat="1" applyAlignment="1">
      <alignment horizontal="left" vertical="center"/>
    </xf>
    <xf numFmtId="49" fontId="3" fillId="0" borderId="0" xfId="1" applyNumberFormat="1" applyAlignment="1">
      <alignment horizontal="left" vertical="center" wrapText="1"/>
    </xf>
    <xf numFmtId="49" fontId="3" fillId="0" borderId="0" xfId="1" applyNumberFormat="1" applyAlignment="1">
      <alignment horizontal="right" vertical="center"/>
    </xf>
    <xf numFmtId="165" fontId="3" fillId="0" borderId="0" xfId="1" applyNumberFormat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1" fontId="9" fillId="0" borderId="0" xfId="1" applyNumberFormat="1" applyFont="1" applyAlignment="1">
      <alignment horizontal="right" vertical="center"/>
    </xf>
    <xf numFmtId="0" fontId="3" fillId="0" borderId="1" xfId="1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10" fillId="0" borderId="0" xfId="0" applyFont="1" applyBorder="1"/>
    <xf numFmtId="3" fontId="10" fillId="0" borderId="0" xfId="0" applyNumberFormat="1" applyFont="1" applyBorder="1" applyAlignment="1">
      <alignment horizontal="right"/>
    </xf>
    <xf numFmtId="0" fontId="10" fillId="0" borderId="0" xfId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0" fillId="0" borderId="0" xfId="0" applyNumberFormat="1" applyAlignment="1">
      <alignment horizontal="right"/>
    </xf>
    <xf numFmtId="0" fontId="0" fillId="0" borderId="0" xfId="0" applyNumberFormat="1"/>
    <xf numFmtId="0" fontId="0" fillId="0" borderId="1" xfId="0" applyNumberFormat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7" fillId="3" borderId="0" xfId="1" applyFont="1" applyFill="1" applyBorder="1"/>
    <xf numFmtId="0" fontId="10" fillId="0" borderId="0" xfId="0" applyNumberFormat="1" applyFont="1" applyBorder="1" applyAlignment="1">
      <alignment horizontal="center" vertical="center"/>
    </xf>
    <xf numFmtId="0" fontId="11" fillId="5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3" fillId="0" borderId="0" xfId="1" applyNumberFormat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2" fontId="7" fillId="3" borderId="1" xfId="1" applyNumberFormat="1" applyFont="1" applyFill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2" fontId="3" fillId="4" borderId="1" xfId="1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right"/>
    </xf>
    <xf numFmtId="0" fontId="0" fillId="4" borderId="0" xfId="0" applyFill="1"/>
    <xf numFmtId="0" fontId="1" fillId="4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2" fontId="10" fillId="0" borderId="0" xfId="0" applyNumberFormat="1" applyFont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right"/>
    </xf>
    <xf numFmtId="2" fontId="12" fillId="4" borderId="1" xfId="0" applyNumberFormat="1" applyFont="1" applyFill="1" applyBorder="1" applyAlignment="1">
      <alignment horizontal="center"/>
    </xf>
    <xf numFmtId="2" fontId="13" fillId="3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108"/>
  <sheetViews>
    <sheetView tabSelected="1" topLeftCell="G1" workbookViewId="0">
      <selection activeCell="H3" sqref="H3"/>
    </sheetView>
  </sheetViews>
  <sheetFormatPr defaultRowHeight="15"/>
  <cols>
    <col min="1" max="1" width="27.28515625" style="1" hidden="1" customWidth="1"/>
    <col min="2" max="2" width="16.28515625" style="1" hidden="1" customWidth="1"/>
    <col min="3" max="3" width="47.85546875" style="1" hidden="1" customWidth="1"/>
    <col min="4" max="4" width="8.7109375" style="2" hidden="1" customWidth="1"/>
    <col min="5" max="5" width="12.7109375" style="1" hidden="1" customWidth="1"/>
    <col min="6" max="6" width="16.28515625" style="1" hidden="1" customWidth="1"/>
    <col min="7" max="7" width="21.85546875" style="51" customWidth="1"/>
    <col min="8" max="8" width="34.42578125" style="72" customWidth="1"/>
    <col min="9" max="9" width="22.7109375" hidden="1" customWidth="1"/>
    <col min="10" max="10" width="19.7109375" customWidth="1"/>
  </cols>
  <sheetData>
    <row r="1" spans="1:9" s="68" customFormat="1">
      <c r="A1" s="65" t="s">
        <v>0</v>
      </c>
      <c r="B1" s="65" t="s">
        <v>1</v>
      </c>
      <c r="C1" s="65" t="s">
        <v>2</v>
      </c>
      <c r="D1" s="66" t="s">
        <v>3</v>
      </c>
      <c r="E1" s="65" t="s">
        <v>199</v>
      </c>
      <c r="F1" s="65" t="s">
        <v>5</v>
      </c>
      <c r="G1" s="67" t="s">
        <v>4</v>
      </c>
      <c r="H1" s="69" t="s">
        <v>200</v>
      </c>
      <c r="I1" s="65" t="s">
        <v>202</v>
      </c>
    </row>
    <row r="2" spans="1:9">
      <c r="A2" s="3"/>
      <c r="B2" s="3"/>
      <c r="C2" s="3"/>
      <c r="D2" s="4"/>
      <c r="E2" s="3"/>
      <c r="F2" s="3"/>
      <c r="G2" s="74">
        <v>1000</v>
      </c>
      <c r="H2" s="75">
        <v>1110000</v>
      </c>
      <c r="I2" s="8"/>
    </row>
    <row r="3" spans="1:9">
      <c r="A3" s="5" t="s">
        <v>6</v>
      </c>
      <c r="B3" s="42">
        <v>10615</v>
      </c>
      <c r="C3" s="5" t="s">
        <v>7</v>
      </c>
      <c r="D3" s="6">
        <v>1</v>
      </c>
      <c r="E3" s="5" t="s">
        <v>8</v>
      </c>
      <c r="F3" s="5" t="s">
        <v>9</v>
      </c>
      <c r="G3" s="53">
        <v>228.93</v>
      </c>
      <c r="H3" s="70" t="s">
        <v>203</v>
      </c>
      <c r="I3" s="9" t="s">
        <v>201</v>
      </c>
    </row>
    <row r="4" spans="1:9">
      <c r="A4" s="5" t="s">
        <v>6</v>
      </c>
      <c r="B4" s="42">
        <v>10600</v>
      </c>
      <c r="C4" s="5" t="s">
        <v>10</v>
      </c>
      <c r="D4" s="6">
        <v>1</v>
      </c>
      <c r="E4" s="5" t="s">
        <v>8</v>
      </c>
      <c r="F4" s="5" t="s">
        <v>11</v>
      </c>
      <c r="G4" s="53">
        <v>231.06</v>
      </c>
      <c r="H4" s="70" t="s">
        <v>204</v>
      </c>
      <c r="I4" s="9" t="s">
        <v>201</v>
      </c>
    </row>
    <row r="5" spans="1:9">
      <c r="A5" s="5" t="s">
        <v>6</v>
      </c>
      <c r="B5" s="42">
        <v>10598</v>
      </c>
      <c r="C5" s="5" t="s">
        <v>12</v>
      </c>
      <c r="D5" s="6">
        <v>1</v>
      </c>
      <c r="E5" s="5" t="s">
        <v>8</v>
      </c>
      <c r="F5" s="5" t="s">
        <v>13</v>
      </c>
      <c r="G5" s="53">
        <v>252.36</v>
      </c>
      <c r="H5" s="70" t="s">
        <v>205</v>
      </c>
      <c r="I5" s="9" t="s">
        <v>201</v>
      </c>
    </row>
    <row r="6" spans="1:9">
      <c r="A6" s="5" t="s">
        <v>6</v>
      </c>
      <c r="B6" s="42">
        <v>10612</v>
      </c>
      <c r="C6" s="5" t="s">
        <v>14</v>
      </c>
      <c r="D6" s="6">
        <v>1</v>
      </c>
      <c r="E6" s="5" t="s">
        <v>8</v>
      </c>
      <c r="F6" s="5" t="s">
        <v>15</v>
      </c>
      <c r="G6" s="53">
        <v>228.93</v>
      </c>
      <c r="H6" s="70" t="s">
        <v>206</v>
      </c>
      <c r="I6" s="9" t="s">
        <v>201</v>
      </c>
    </row>
    <row r="7" spans="1:9">
      <c r="A7" s="5" t="s">
        <v>6</v>
      </c>
      <c r="B7" s="42">
        <v>48672</v>
      </c>
      <c r="C7" s="5" t="s">
        <v>16</v>
      </c>
      <c r="D7" s="6">
        <v>1</v>
      </c>
      <c r="E7" s="5" t="s">
        <v>8</v>
      </c>
      <c r="F7" s="5" t="s">
        <v>17</v>
      </c>
      <c r="G7" s="53">
        <v>228.93</v>
      </c>
      <c r="H7" s="70" t="s">
        <v>207</v>
      </c>
      <c r="I7" s="9" t="s">
        <v>201</v>
      </c>
    </row>
    <row r="8" spans="1:9">
      <c r="A8" s="5" t="s">
        <v>6</v>
      </c>
      <c r="B8" s="42">
        <v>10605</v>
      </c>
      <c r="C8" s="5" t="s">
        <v>18</v>
      </c>
      <c r="D8" s="6">
        <v>1</v>
      </c>
      <c r="E8" s="5" t="s">
        <v>8</v>
      </c>
      <c r="F8" s="5" t="s">
        <v>19</v>
      </c>
      <c r="G8" s="53">
        <v>228.93</v>
      </c>
      <c r="H8" s="70" t="s">
        <v>208</v>
      </c>
      <c r="I8" s="9" t="s">
        <v>201</v>
      </c>
    </row>
    <row r="9" spans="1:9">
      <c r="A9" s="5" t="s">
        <v>6</v>
      </c>
      <c r="B9" s="42">
        <v>48901</v>
      </c>
      <c r="C9" s="5" t="s">
        <v>20</v>
      </c>
      <c r="D9" s="6">
        <v>1</v>
      </c>
      <c r="E9" s="5" t="s">
        <v>8</v>
      </c>
      <c r="F9" s="5" t="s">
        <v>21</v>
      </c>
      <c r="G9" s="53">
        <v>228.93</v>
      </c>
      <c r="H9" s="70" t="s">
        <v>522</v>
      </c>
      <c r="I9" s="9" t="s">
        <v>201</v>
      </c>
    </row>
    <row r="10" spans="1:9">
      <c r="A10" s="5" t="s">
        <v>6</v>
      </c>
      <c r="B10" s="42">
        <v>25788</v>
      </c>
      <c r="C10" s="5" t="s">
        <v>22</v>
      </c>
      <c r="D10" s="6">
        <v>1</v>
      </c>
      <c r="E10" s="5" t="s">
        <v>8</v>
      </c>
      <c r="F10" s="5" t="s">
        <v>23</v>
      </c>
      <c r="G10" s="53">
        <v>292.82</v>
      </c>
      <c r="H10" s="70" t="s">
        <v>209</v>
      </c>
      <c r="I10" s="9" t="s">
        <v>201</v>
      </c>
    </row>
    <row r="11" spans="1:9">
      <c r="A11" s="5" t="s">
        <v>6</v>
      </c>
      <c r="B11" s="42">
        <v>48670</v>
      </c>
      <c r="C11" s="5" t="s">
        <v>24</v>
      </c>
      <c r="D11" s="6">
        <v>1</v>
      </c>
      <c r="E11" s="5" t="s">
        <v>8</v>
      </c>
      <c r="F11" s="5" t="s">
        <v>25</v>
      </c>
      <c r="G11" s="53">
        <v>182.08</v>
      </c>
      <c r="H11" s="70" t="s">
        <v>210</v>
      </c>
      <c r="I11" s="9" t="s">
        <v>201</v>
      </c>
    </row>
    <row r="12" spans="1:9">
      <c r="A12" s="5" t="s">
        <v>6</v>
      </c>
      <c r="B12" s="42">
        <v>30167</v>
      </c>
      <c r="C12" s="5" t="s">
        <v>26</v>
      </c>
      <c r="D12" s="6">
        <v>1</v>
      </c>
      <c r="E12" s="5" t="s">
        <v>8</v>
      </c>
      <c r="F12" s="5" t="s">
        <v>27</v>
      </c>
      <c r="G12" s="53">
        <v>292.82</v>
      </c>
      <c r="H12" s="70" t="s">
        <v>211</v>
      </c>
      <c r="I12" s="9" t="s">
        <v>201</v>
      </c>
    </row>
    <row r="13" spans="1:9">
      <c r="A13" s="5" t="s">
        <v>6</v>
      </c>
      <c r="B13" s="42">
        <v>48900</v>
      </c>
      <c r="C13" s="5" t="s">
        <v>28</v>
      </c>
      <c r="D13" s="6">
        <v>1</v>
      </c>
      <c r="E13" s="5" t="s">
        <v>8</v>
      </c>
      <c r="F13" s="5" t="s">
        <v>29</v>
      </c>
      <c r="G13" s="53">
        <v>209.77</v>
      </c>
      <c r="H13" s="70" t="s">
        <v>212</v>
      </c>
      <c r="I13" s="9" t="s">
        <v>201</v>
      </c>
    </row>
    <row r="14" spans="1:9">
      <c r="A14" s="5" t="s">
        <v>6</v>
      </c>
      <c r="B14" s="42">
        <v>25783</v>
      </c>
      <c r="C14" s="5" t="s">
        <v>30</v>
      </c>
      <c r="D14" s="6">
        <v>1</v>
      </c>
      <c r="E14" s="5" t="s">
        <v>8</v>
      </c>
      <c r="F14" s="5" t="s">
        <v>31</v>
      </c>
      <c r="G14" s="53">
        <v>300.27</v>
      </c>
      <c r="H14" s="70" t="s">
        <v>213</v>
      </c>
      <c r="I14" s="9" t="s">
        <v>201</v>
      </c>
    </row>
    <row r="15" spans="1:9">
      <c r="A15" s="5" t="s">
        <v>6</v>
      </c>
      <c r="B15" s="42">
        <v>28962</v>
      </c>
      <c r="C15" s="5" t="s">
        <v>32</v>
      </c>
      <c r="D15" s="6">
        <v>1</v>
      </c>
      <c r="E15" s="5" t="s">
        <v>8</v>
      </c>
      <c r="F15" s="5" t="s">
        <v>33</v>
      </c>
      <c r="G15" s="53">
        <v>374.81</v>
      </c>
      <c r="H15" s="70" t="s">
        <v>214</v>
      </c>
      <c r="I15" s="9" t="s">
        <v>201</v>
      </c>
    </row>
    <row r="16" spans="1:9">
      <c r="A16" s="5" t="s">
        <v>6</v>
      </c>
      <c r="B16" s="42">
        <v>25785</v>
      </c>
      <c r="C16" s="5" t="s">
        <v>34</v>
      </c>
      <c r="D16" s="6">
        <v>1</v>
      </c>
      <c r="E16" s="5" t="s">
        <v>8</v>
      </c>
      <c r="F16" s="5" t="s">
        <v>35</v>
      </c>
      <c r="G16" s="53">
        <v>268.33</v>
      </c>
      <c r="H16" s="70" t="s">
        <v>215</v>
      </c>
      <c r="I16" s="9" t="s">
        <v>201</v>
      </c>
    </row>
    <row r="17" spans="1:9">
      <c r="A17" s="5" t="s">
        <v>6</v>
      </c>
      <c r="B17" s="42">
        <v>48895</v>
      </c>
      <c r="C17" s="5" t="s">
        <v>36</v>
      </c>
      <c r="D17" s="6">
        <v>1</v>
      </c>
      <c r="E17" s="5" t="s">
        <v>8</v>
      </c>
      <c r="F17" s="5" t="s">
        <v>37</v>
      </c>
      <c r="G17" s="53">
        <v>292.82</v>
      </c>
      <c r="H17" s="70" t="s">
        <v>216</v>
      </c>
      <c r="I17" s="9" t="s">
        <v>201</v>
      </c>
    </row>
    <row r="18" spans="1:9">
      <c r="A18" s="5" t="s">
        <v>6</v>
      </c>
      <c r="B18" s="42">
        <v>48899</v>
      </c>
      <c r="C18" s="5" t="s">
        <v>38</v>
      </c>
      <c r="D18" s="6">
        <v>1</v>
      </c>
      <c r="E18" s="5" t="s">
        <v>8</v>
      </c>
      <c r="F18" s="5" t="s">
        <v>39</v>
      </c>
      <c r="G18" s="53">
        <v>272.58999999999997</v>
      </c>
      <c r="H18" s="70" t="s">
        <v>217</v>
      </c>
      <c r="I18" s="9" t="s">
        <v>201</v>
      </c>
    </row>
    <row r="19" spans="1:9">
      <c r="A19" s="5" t="s">
        <v>6</v>
      </c>
      <c r="B19" s="42">
        <v>10616</v>
      </c>
      <c r="C19" s="5" t="s">
        <v>40</v>
      </c>
      <c r="D19" s="6">
        <v>1</v>
      </c>
      <c r="E19" s="5" t="s">
        <v>8</v>
      </c>
      <c r="F19" s="5" t="s">
        <v>41</v>
      </c>
      <c r="G19" s="53">
        <v>605.87</v>
      </c>
      <c r="H19" s="70" t="s">
        <v>218</v>
      </c>
      <c r="I19" s="9" t="s">
        <v>201</v>
      </c>
    </row>
    <row r="20" spans="1:9">
      <c r="A20" s="5" t="s">
        <v>6</v>
      </c>
      <c r="B20" s="42">
        <v>10609</v>
      </c>
      <c r="C20" s="5" t="s">
        <v>42</v>
      </c>
      <c r="D20" s="6">
        <v>1</v>
      </c>
      <c r="E20" s="5" t="s">
        <v>8</v>
      </c>
      <c r="F20" s="5" t="s">
        <v>43</v>
      </c>
      <c r="G20" s="53">
        <v>605.87</v>
      </c>
      <c r="H20" s="70" t="s">
        <v>219</v>
      </c>
      <c r="I20" s="9" t="s">
        <v>201</v>
      </c>
    </row>
    <row r="21" spans="1:9">
      <c r="A21" s="5" t="s">
        <v>6</v>
      </c>
      <c r="B21" s="42">
        <v>10606</v>
      </c>
      <c r="C21" s="5" t="s">
        <v>44</v>
      </c>
      <c r="D21" s="6">
        <v>1</v>
      </c>
      <c r="E21" s="5" t="s">
        <v>8</v>
      </c>
      <c r="F21" s="5" t="s">
        <v>45</v>
      </c>
      <c r="G21" s="53">
        <v>605.87</v>
      </c>
      <c r="H21" s="70" t="s">
        <v>220</v>
      </c>
      <c r="I21" s="9" t="s">
        <v>201</v>
      </c>
    </row>
    <row r="22" spans="1:9">
      <c r="A22" s="5" t="s">
        <v>6</v>
      </c>
      <c r="B22" s="42">
        <v>10601</v>
      </c>
      <c r="C22" s="5" t="s">
        <v>46</v>
      </c>
      <c r="D22" s="6">
        <v>1</v>
      </c>
      <c r="E22" s="5" t="s">
        <v>8</v>
      </c>
      <c r="F22" s="5" t="s">
        <v>47</v>
      </c>
      <c r="G22" s="53">
        <v>611.20000000000005</v>
      </c>
      <c r="H22" s="70" t="s">
        <v>221</v>
      </c>
      <c r="I22" s="9" t="s">
        <v>201</v>
      </c>
    </row>
    <row r="23" spans="1:9">
      <c r="A23" s="5" t="s">
        <v>6</v>
      </c>
      <c r="B23" s="42">
        <v>30349</v>
      </c>
      <c r="C23" s="5" t="s">
        <v>48</v>
      </c>
      <c r="D23" s="6">
        <v>1</v>
      </c>
      <c r="E23" s="5" t="s">
        <v>8</v>
      </c>
      <c r="F23" s="5" t="s">
        <v>49</v>
      </c>
      <c r="G23" s="53">
        <v>663.37</v>
      </c>
      <c r="H23" s="70" t="s">
        <v>523</v>
      </c>
      <c r="I23" s="9" t="s">
        <v>201</v>
      </c>
    </row>
    <row r="24" spans="1:9">
      <c r="A24" s="5" t="s">
        <v>6</v>
      </c>
      <c r="B24" s="42">
        <v>10613</v>
      </c>
      <c r="C24" s="5" t="s">
        <v>50</v>
      </c>
      <c r="D24" s="6">
        <v>1</v>
      </c>
      <c r="E24" s="5" t="s">
        <v>8</v>
      </c>
      <c r="F24" s="5" t="s">
        <v>51</v>
      </c>
      <c r="G24" s="53">
        <v>605.87</v>
      </c>
      <c r="H24" s="70" t="s">
        <v>222</v>
      </c>
      <c r="I24" s="9" t="s">
        <v>201</v>
      </c>
    </row>
    <row r="25" spans="1:9">
      <c r="A25" s="5" t="s">
        <v>6</v>
      </c>
      <c r="B25" s="42">
        <v>29892</v>
      </c>
      <c r="C25" s="5" t="s">
        <v>52</v>
      </c>
      <c r="D25" s="6">
        <v>1</v>
      </c>
      <c r="E25" s="5" t="s">
        <v>8</v>
      </c>
      <c r="F25" s="5" t="s">
        <v>53</v>
      </c>
      <c r="G25" s="53">
        <v>605.87</v>
      </c>
      <c r="H25" s="70" t="s">
        <v>223</v>
      </c>
      <c r="I25" s="9" t="s">
        <v>201</v>
      </c>
    </row>
    <row r="26" spans="1:9">
      <c r="A26" s="5" t="s">
        <v>6</v>
      </c>
      <c r="B26" s="42">
        <v>36051</v>
      </c>
      <c r="C26" s="5" t="s">
        <v>54</v>
      </c>
      <c r="D26" s="6">
        <v>1</v>
      </c>
      <c r="E26" s="5" t="s">
        <v>8</v>
      </c>
      <c r="F26" s="5" t="s">
        <v>55</v>
      </c>
      <c r="G26" s="53">
        <v>704.9</v>
      </c>
      <c r="H26" s="70" t="s">
        <v>224</v>
      </c>
      <c r="I26" s="9" t="s">
        <v>201</v>
      </c>
    </row>
    <row r="27" spans="1:9">
      <c r="A27" s="5" t="s">
        <v>6</v>
      </c>
      <c r="B27" s="42">
        <v>20378</v>
      </c>
      <c r="C27" s="5" t="s">
        <v>56</v>
      </c>
      <c r="D27" s="6">
        <v>1</v>
      </c>
      <c r="E27" s="5" t="s">
        <v>8</v>
      </c>
      <c r="F27" s="5" t="s">
        <v>57</v>
      </c>
      <c r="G27" s="53">
        <v>636.75</v>
      </c>
      <c r="H27" s="70" t="s">
        <v>225</v>
      </c>
      <c r="I27" s="9" t="s">
        <v>201</v>
      </c>
    </row>
    <row r="28" spans="1:9">
      <c r="A28" s="5" t="s">
        <v>6</v>
      </c>
      <c r="B28" s="42">
        <v>48896</v>
      </c>
      <c r="C28" s="5" t="s">
        <v>58</v>
      </c>
      <c r="D28" s="6">
        <v>1</v>
      </c>
      <c r="E28" s="5" t="s">
        <v>8</v>
      </c>
      <c r="F28" s="5" t="s">
        <v>59</v>
      </c>
      <c r="G28" s="53">
        <v>688.93</v>
      </c>
      <c r="H28" s="70" t="s">
        <v>226</v>
      </c>
      <c r="I28" s="9" t="s">
        <v>201</v>
      </c>
    </row>
    <row r="29" spans="1:9">
      <c r="A29" s="5" t="s">
        <v>6</v>
      </c>
      <c r="B29" s="42">
        <v>19012</v>
      </c>
      <c r="C29" s="5" t="s">
        <v>60</v>
      </c>
      <c r="D29" s="6">
        <v>1</v>
      </c>
      <c r="E29" s="5" t="s">
        <v>8</v>
      </c>
      <c r="F29" s="5" t="s">
        <v>61</v>
      </c>
      <c r="G29" s="53">
        <v>688.93</v>
      </c>
      <c r="H29" s="70" t="s">
        <v>227</v>
      </c>
      <c r="I29" s="9" t="s">
        <v>201</v>
      </c>
    </row>
    <row r="30" spans="1:9">
      <c r="A30" s="5" t="s">
        <v>6</v>
      </c>
      <c r="B30" s="42">
        <v>25789</v>
      </c>
      <c r="C30" s="5" t="s">
        <v>62</v>
      </c>
      <c r="D30" s="6">
        <v>1</v>
      </c>
      <c r="E30" s="5" t="s">
        <v>8</v>
      </c>
      <c r="F30" s="5" t="s">
        <v>63</v>
      </c>
      <c r="G30" s="53">
        <v>688.93</v>
      </c>
      <c r="H30" s="70" t="s">
        <v>228</v>
      </c>
      <c r="I30" s="9" t="s">
        <v>201</v>
      </c>
    </row>
    <row r="31" spans="1:9">
      <c r="A31" s="5" t="s">
        <v>6</v>
      </c>
      <c r="B31" s="42">
        <v>10638</v>
      </c>
      <c r="C31" s="5" t="s">
        <v>64</v>
      </c>
      <c r="D31" s="6">
        <v>1</v>
      </c>
      <c r="E31" s="5" t="s">
        <v>8</v>
      </c>
      <c r="F31" s="5" t="s">
        <v>65</v>
      </c>
      <c r="G31" s="53">
        <v>970.03</v>
      </c>
      <c r="H31" s="70" t="s">
        <v>229</v>
      </c>
      <c r="I31" s="9" t="s">
        <v>201</v>
      </c>
    </row>
    <row r="32" spans="1:9">
      <c r="A32" s="5" t="s">
        <v>6</v>
      </c>
      <c r="B32" s="42">
        <v>54638</v>
      </c>
      <c r="C32" s="5" t="s">
        <v>66</v>
      </c>
      <c r="D32" s="6">
        <v>1</v>
      </c>
      <c r="E32" s="5" t="s">
        <v>8</v>
      </c>
      <c r="F32" s="7"/>
      <c r="G32" s="53">
        <v>978.55</v>
      </c>
      <c r="H32" s="70" t="s">
        <v>230</v>
      </c>
      <c r="I32" s="9" t="s">
        <v>201</v>
      </c>
    </row>
    <row r="33" spans="1:9">
      <c r="A33" s="5" t="s">
        <v>6</v>
      </c>
      <c r="B33" s="42">
        <v>25784</v>
      </c>
      <c r="C33" s="5" t="s">
        <v>67</v>
      </c>
      <c r="D33" s="6">
        <v>1</v>
      </c>
      <c r="E33" s="5" t="s">
        <v>8</v>
      </c>
      <c r="F33" s="5" t="s">
        <v>68</v>
      </c>
      <c r="G33" s="53">
        <v>1283.08</v>
      </c>
      <c r="H33" s="70" t="s">
        <v>231</v>
      </c>
      <c r="I33" s="9" t="s">
        <v>201</v>
      </c>
    </row>
    <row r="34" spans="1:9">
      <c r="A34" s="5" t="s">
        <v>6</v>
      </c>
      <c r="B34" s="42">
        <v>45102</v>
      </c>
      <c r="C34" s="5" t="s">
        <v>69</v>
      </c>
      <c r="D34" s="6">
        <v>1</v>
      </c>
      <c r="E34" s="5" t="s">
        <v>8</v>
      </c>
      <c r="F34" s="5" t="s">
        <v>70</v>
      </c>
      <c r="G34" s="53">
        <v>1228.78</v>
      </c>
      <c r="H34" s="70" t="s">
        <v>232</v>
      </c>
      <c r="I34" s="9" t="s">
        <v>201</v>
      </c>
    </row>
    <row r="35" spans="1:9">
      <c r="A35" s="5" t="s">
        <v>6</v>
      </c>
      <c r="B35" s="42">
        <v>25034</v>
      </c>
      <c r="C35" s="5" t="s">
        <v>71</v>
      </c>
      <c r="D35" s="6">
        <v>1</v>
      </c>
      <c r="E35" s="5" t="s">
        <v>8</v>
      </c>
      <c r="F35" s="5" t="s">
        <v>72</v>
      </c>
      <c r="G35" s="53">
        <v>1324.61</v>
      </c>
      <c r="H35" s="70" t="s">
        <v>233</v>
      </c>
      <c r="I35" s="9" t="s">
        <v>201</v>
      </c>
    </row>
    <row r="36" spans="1:9">
      <c r="A36" s="5" t="s">
        <v>6</v>
      </c>
      <c r="B36" s="42">
        <v>25790</v>
      </c>
      <c r="C36" s="5" t="s">
        <v>73</v>
      </c>
      <c r="D36" s="6">
        <v>1</v>
      </c>
      <c r="E36" s="5" t="s">
        <v>8</v>
      </c>
      <c r="F36" s="5" t="s">
        <v>74</v>
      </c>
      <c r="G36" s="53">
        <v>1324.61</v>
      </c>
      <c r="H36" s="70" t="s">
        <v>234</v>
      </c>
      <c r="I36" s="9" t="s">
        <v>201</v>
      </c>
    </row>
    <row r="37" spans="1:9">
      <c r="A37" s="5" t="s">
        <v>6</v>
      </c>
      <c r="B37" s="42">
        <v>17700</v>
      </c>
      <c r="C37" s="5" t="s">
        <v>75</v>
      </c>
      <c r="D37" s="6">
        <v>1</v>
      </c>
      <c r="E37" s="5" t="s">
        <v>8</v>
      </c>
      <c r="F37" s="5" t="s">
        <v>76</v>
      </c>
      <c r="G37" s="53">
        <v>1073.32</v>
      </c>
      <c r="H37" s="70" t="s">
        <v>235</v>
      </c>
      <c r="I37" s="9" t="s">
        <v>201</v>
      </c>
    </row>
    <row r="38" spans="1:9">
      <c r="A38" s="5" t="s">
        <v>6</v>
      </c>
      <c r="B38" s="42">
        <v>10651</v>
      </c>
      <c r="C38" s="5" t="s">
        <v>77</v>
      </c>
      <c r="D38" s="6">
        <v>1</v>
      </c>
      <c r="E38" s="5" t="s">
        <v>8</v>
      </c>
      <c r="F38" s="5" t="s">
        <v>78</v>
      </c>
      <c r="G38" s="53">
        <v>1057.3499999999999</v>
      </c>
      <c r="H38" s="70" t="s">
        <v>236</v>
      </c>
      <c r="I38" s="9" t="s">
        <v>201</v>
      </c>
    </row>
    <row r="39" spans="1:9">
      <c r="A39" s="5" t="s">
        <v>6</v>
      </c>
      <c r="B39" s="42">
        <v>10653</v>
      </c>
      <c r="C39" s="5" t="s">
        <v>79</v>
      </c>
      <c r="D39" s="6">
        <v>1</v>
      </c>
      <c r="E39" s="5" t="s">
        <v>8</v>
      </c>
      <c r="F39" s="5" t="s">
        <v>80</v>
      </c>
      <c r="G39" s="53">
        <v>1057.3499999999999</v>
      </c>
      <c r="H39" s="70" t="s">
        <v>237</v>
      </c>
      <c r="I39" s="9" t="s">
        <v>201</v>
      </c>
    </row>
    <row r="40" spans="1:9">
      <c r="A40" s="5" t="s">
        <v>6</v>
      </c>
      <c r="B40" s="42">
        <v>10656</v>
      </c>
      <c r="C40" s="5" t="s">
        <v>81</v>
      </c>
      <c r="D40" s="6">
        <v>1</v>
      </c>
      <c r="E40" s="5" t="s">
        <v>8</v>
      </c>
      <c r="F40" s="5" t="s">
        <v>82</v>
      </c>
      <c r="G40" s="53">
        <v>1110.5899999999999</v>
      </c>
      <c r="H40" s="70" t="s">
        <v>238</v>
      </c>
      <c r="I40" s="9" t="s">
        <v>201</v>
      </c>
    </row>
    <row r="41" spans="1:9">
      <c r="A41" s="5" t="s">
        <v>6</v>
      </c>
      <c r="B41" s="42">
        <v>48897</v>
      </c>
      <c r="C41" s="5" t="s">
        <v>83</v>
      </c>
      <c r="D41" s="6">
        <v>1</v>
      </c>
      <c r="E41" s="5" t="s">
        <v>8</v>
      </c>
      <c r="F41" s="5" t="s">
        <v>84</v>
      </c>
      <c r="G41" s="53">
        <v>1324.61</v>
      </c>
      <c r="H41" s="70" t="s">
        <v>239</v>
      </c>
      <c r="I41" s="9" t="s">
        <v>201</v>
      </c>
    </row>
    <row r="42" spans="1:9">
      <c r="A42" s="5" t="s">
        <v>6</v>
      </c>
      <c r="B42" s="42">
        <v>47190</v>
      </c>
      <c r="C42" s="5" t="s">
        <v>85</v>
      </c>
      <c r="D42" s="6">
        <v>1</v>
      </c>
      <c r="E42" s="5" t="s">
        <v>8</v>
      </c>
      <c r="F42" s="5" t="s">
        <v>86</v>
      </c>
      <c r="G42" s="53">
        <v>1110.5899999999999</v>
      </c>
      <c r="H42" s="70" t="s">
        <v>240</v>
      </c>
      <c r="I42" s="9" t="s">
        <v>201</v>
      </c>
    </row>
    <row r="43" spans="1:9">
      <c r="A43" s="5" t="s">
        <v>6</v>
      </c>
      <c r="B43" s="42">
        <v>10646</v>
      </c>
      <c r="C43" s="5" t="s">
        <v>87</v>
      </c>
      <c r="D43" s="6">
        <v>1</v>
      </c>
      <c r="E43" s="5" t="s">
        <v>8</v>
      </c>
      <c r="F43" s="5" t="s">
        <v>88</v>
      </c>
      <c r="G43" s="53">
        <v>1217.07</v>
      </c>
      <c r="H43" s="70" t="s">
        <v>241</v>
      </c>
      <c r="I43" s="9" t="s">
        <v>201</v>
      </c>
    </row>
    <row r="44" spans="1:9">
      <c r="A44" s="5" t="s">
        <v>6</v>
      </c>
      <c r="B44" s="42">
        <v>29595</v>
      </c>
      <c r="C44" s="5" t="s">
        <v>89</v>
      </c>
      <c r="D44" s="6">
        <v>1</v>
      </c>
      <c r="E44" s="5" t="s">
        <v>8</v>
      </c>
      <c r="F44" s="5" t="s">
        <v>90</v>
      </c>
      <c r="G44" s="53">
        <v>1217.07</v>
      </c>
      <c r="H44" s="70" t="s">
        <v>242</v>
      </c>
      <c r="I44" s="9" t="s">
        <v>201</v>
      </c>
    </row>
    <row r="45" spans="1:9">
      <c r="A45" s="5" t="s">
        <v>6</v>
      </c>
      <c r="B45" s="42">
        <v>10627</v>
      </c>
      <c r="C45" s="5" t="s">
        <v>91</v>
      </c>
      <c r="D45" s="6">
        <v>1</v>
      </c>
      <c r="E45" s="5" t="s">
        <v>8</v>
      </c>
      <c r="F45" s="5" t="s">
        <v>92</v>
      </c>
      <c r="G45" s="53">
        <v>1098.8699999999999</v>
      </c>
      <c r="H45" s="70" t="s">
        <v>243</v>
      </c>
      <c r="I45" s="9" t="s">
        <v>201</v>
      </c>
    </row>
    <row r="46" spans="1:9">
      <c r="A46" s="5" t="s">
        <v>6</v>
      </c>
      <c r="B46" s="42">
        <v>10624</v>
      </c>
      <c r="C46" s="5" t="s">
        <v>93</v>
      </c>
      <c r="D46" s="6">
        <v>1</v>
      </c>
      <c r="E46" s="5" t="s">
        <v>8</v>
      </c>
      <c r="F46" s="5" t="s">
        <v>94</v>
      </c>
      <c r="G46" s="53">
        <v>1261.79</v>
      </c>
      <c r="H46" s="70" t="s">
        <v>244</v>
      </c>
      <c r="I46" s="9" t="s">
        <v>201</v>
      </c>
    </row>
    <row r="47" spans="1:9">
      <c r="A47" s="5" t="s">
        <v>6</v>
      </c>
      <c r="B47" s="42">
        <v>47792</v>
      </c>
      <c r="C47" s="5" t="s">
        <v>95</v>
      </c>
      <c r="D47" s="6">
        <v>1</v>
      </c>
      <c r="E47" s="5" t="s">
        <v>8</v>
      </c>
      <c r="F47" s="5" t="s">
        <v>96</v>
      </c>
      <c r="G47" s="53">
        <v>2154.09</v>
      </c>
      <c r="H47" s="70" t="s">
        <v>245</v>
      </c>
      <c r="I47" s="9" t="s">
        <v>201</v>
      </c>
    </row>
    <row r="48" spans="1:9">
      <c r="A48" s="5" t="s">
        <v>6</v>
      </c>
      <c r="B48" s="42">
        <v>10602</v>
      </c>
      <c r="C48" s="5" t="s">
        <v>97</v>
      </c>
      <c r="D48" s="6">
        <v>1</v>
      </c>
      <c r="E48" s="5" t="s">
        <v>8</v>
      </c>
      <c r="F48" s="5" t="s">
        <v>98</v>
      </c>
      <c r="G48" s="53">
        <v>2721.63</v>
      </c>
      <c r="H48" s="70" t="s">
        <v>246</v>
      </c>
      <c r="I48" s="9" t="s">
        <v>201</v>
      </c>
    </row>
    <row r="49" spans="1:9">
      <c r="A49" s="5" t="s">
        <v>6</v>
      </c>
      <c r="B49" s="42">
        <v>10592</v>
      </c>
      <c r="C49" s="5" t="s">
        <v>99</v>
      </c>
      <c r="D49" s="6">
        <v>1</v>
      </c>
      <c r="E49" s="5" t="s">
        <v>8</v>
      </c>
      <c r="F49" s="5" t="s">
        <v>100</v>
      </c>
      <c r="G49" s="53">
        <v>2259.5100000000002</v>
      </c>
      <c r="H49" s="70" t="s">
        <v>247</v>
      </c>
      <c r="I49" s="9" t="s">
        <v>201</v>
      </c>
    </row>
    <row r="50" spans="1:9">
      <c r="A50" s="5" t="s">
        <v>6</v>
      </c>
      <c r="B50" s="42">
        <v>25438</v>
      </c>
      <c r="C50" s="5" t="s">
        <v>101</v>
      </c>
      <c r="D50" s="6">
        <v>1</v>
      </c>
      <c r="E50" s="5" t="s">
        <v>8</v>
      </c>
      <c r="F50" s="5" t="s">
        <v>102</v>
      </c>
      <c r="G50" s="53">
        <v>2702.46</v>
      </c>
      <c r="H50" s="70" t="s">
        <v>248</v>
      </c>
      <c r="I50" s="9" t="s">
        <v>201</v>
      </c>
    </row>
    <row r="51" spans="1:9">
      <c r="A51" s="5" t="s">
        <v>6</v>
      </c>
      <c r="B51" s="42">
        <v>54639</v>
      </c>
      <c r="C51" s="5" t="s">
        <v>103</v>
      </c>
      <c r="D51" s="6">
        <v>1</v>
      </c>
      <c r="E51" s="5" t="s">
        <v>8</v>
      </c>
      <c r="F51" s="7"/>
      <c r="G51" s="53">
        <v>2365.9899999999998</v>
      </c>
      <c r="H51" s="70" t="s">
        <v>249</v>
      </c>
      <c r="I51" s="9" t="s">
        <v>201</v>
      </c>
    </row>
    <row r="52" spans="1:9">
      <c r="A52" s="5" t="s">
        <v>6</v>
      </c>
      <c r="B52" s="42">
        <v>24859</v>
      </c>
      <c r="C52" s="5" t="s">
        <v>104</v>
      </c>
      <c r="D52" s="6">
        <v>1</v>
      </c>
      <c r="E52" s="5" t="s">
        <v>8</v>
      </c>
      <c r="F52" s="5" t="s">
        <v>105</v>
      </c>
      <c r="G52" s="53">
        <v>4065.41</v>
      </c>
      <c r="H52" s="70" t="s">
        <v>250</v>
      </c>
      <c r="I52" s="9" t="s">
        <v>201</v>
      </c>
    </row>
    <row r="53" spans="1:9">
      <c r="A53" s="5" t="s">
        <v>6</v>
      </c>
      <c r="B53" s="42">
        <v>10621</v>
      </c>
      <c r="C53" s="5" t="s">
        <v>106</v>
      </c>
      <c r="D53" s="6">
        <v>1</v>
      </c>
      <c r="E53" s="5" t="s">
        <v>8</v>
      </c>
      <c r="F53" s="5" t="s">
        <v>107</v>
      </c>
      <c r="G53" s="53">
        <v>3473.38</v>
      </c>
      <c r="H53" s="70" t="s">
        <v>251</v>
      </c>
      <c r="I53" s="9" t="s">
        <v>201</v>
      </c>
    </row>
    <row r="54" spans="1:9">
      <c r="A54" s="5" t="s">
        <v>6</v>
      </c>
      <c r="B54" s="42">
        <v>10619</v>
      </c>
      <c r="C54" s="5" t="s">
        <v>108</v>
      </c>
      <c r="D54" s="6">
        <v>1</v>
      </c>
      <c r="E54" s="5" t="s">
        <v>8</v>
      </c>
      <c r="F54" s="5" t="s">
        <v>109</v>
      </c>
      <c r="G54" s="53">
        <v>3358.38</v>
      </c>
      <c r="H54" s="70" t="s">
        <v>252</v>
      </c>
      <c r="I54" s="9" t="s">
        <v>201</v>
      </c>
    </row>
    <row r="55" spans="1:9">
      <c r="A55" s="5" t="s">
        <v>6</v>
      </c>
      <c r="B55" s="42">
        <v>10639</v>
      </c>
      <c r="C55" s="5" t="s">
        <v>110</v>
      </c>
      <c r="D55" s="6">
        <v>1</v>
      </c>
      <c r="E55" s="5" t="s">
        <v>8</v>
      </c>
      <c r="F55" s="5" t="s">
        <v>111</v>
      </c>
      <c r="G55" s="53">
        <v>3358.38</v>
      </c>
      <c r="H55" s="70" t="s">
        <v>253</v>
      </c>
      <c r="I55" s="9" t="s">
        <v>201</v>
      </c>
    </row>
    <row r="56" spans="1:9">
      <c r="A56" s="5" t="s">
        <v>6</v>
      </c>
      <c r="B56" s="42">
        <v>25416</v>
      </c>
      <c r="C56" s="5" t="s">
        <v>112</v>
      </c>
      <c r="D56" s="6">
        <v>1</v>
      </c>
      <c r="E56" s="5" t="s">
        <v>8</v>
      </c>
      <c r="F56" s="5" t="s">
        <v>113</v>
      </c>
      <c r="G56" s="53">
        <v>3358.38</v>
      </c>
      <c r="H56" s="70" t="s">
        <v>254</v>
      </c>
      <c r="I56" s="9" t="s">
        <v>201</v>
      </c>
    </row>
    <row r="57" spans="1:9" s="13" customFormat="1">
      <c r="A57" s="10" t="s">
        <v>6</v>
      </c>
      <c r="B57" s="43">
        <v>10637</v>
      </c>
      <c r="C57" s="10" t="s">
        <v>114</v>
      </c>
      <c r="D57" s="11">
        <v>1</v>
      </c>
      <c r="E57" s="10" t="s">
        <v>8</v>
      </c>
      <c r="F57" s="10" t="s">
        <v>115</v>
      </c>
      <c r="G57" s="54">
        <v>3606.48</v>
      </c>
      <c r="H57" s="71" t="s">
        <v>255</v>
      </c>
      <c r="I57" s="12" t="s">
        <v>201</v>
      </c>
    </row>
    <row r="58" spans="1:9">
      <c r="A58" s="5" t="s">
        <v>6</v>
      </c>
      <c r="B58" s="42">
        <v>10635</v>
      </c>
      <c r="C58" s="5" t="s">
        <v>116</v>
      </c>
      <c r="D58" s="6">
        <v>1</v>
      </c>
      <c r="E58" s="5" t="s">
        <v>8</v>
      </c>
      <c r="F58" s="5" t="s">
        <v>117</v>
      </c>
      <c r="G58" s="53">
        <v>3358.38</v>
      </c>
      <c r="H58" s="70" t="s">
        <v>256</v>
      </c>
      <c r="I58" s="9" t="s">
        <v>201</v>
      </c>
    </row>
    <row r="59" spans="1:9">
      <c r="A59" s="5" t="s">
        <v>6</v>
      </c>
      <c r="B59" s="42">
        <v>10633</v>
      </c>
      <c r="C59" s="5" t="s">
        <v>118</v>
      </c>
      <c r="D59" s="6">
        <v>1</v>
      </c>
      <c r="E59" s="5" t="s">
        <v>8</v>
      </c>
      <c r="F59" s="5" t="s">
        <v>119</v>
      </c>
      <c r="G59" s="53">
        <v>3606.48</v>
      </c>
      <c r="H59" s="70" t="s">
        <v>257</v>
      </c>
      <c r="I59" s="9" t="s">
        <v>201</v>
      </c>
    </row>
    <row r="60" spans="1:9">
      <c r="A60" s="5" t="s">
        <v>6</v>
      </c>
      <c r="B60" s="42">
        <v>10661</v>
      </c>
      <c r="C60" s="5" t="s">
        <v>120</v>
      </c>
      <c r="D60" s="6">
        <v>1</v>
      </c>
      <c r="E60" s="5" t="s">
        <v>8</v>
      </c>
      <c r="F60" s="5" t="s">
        <v>121</v>
      </c>
      <c r="G60" s="53">
        <v>3263.61</v>
      </c>
      <c r="H60" s="70" t="s">
        <v>258</v>
      </c>
      <c r="I60" s="9" t="s">
        <v>201</v>
      </c>
    </row>
    <row r="61" spans="1:9">
      <c r="A61" s="5" t="s">
        <v>6</v>
      </c>
      <c r="B61" s="42">
        <v>10652</v>
      </c>
      <c r="C61" s="5" t="s">
        <v>122</v>
      </c>
      <c r="D61" s="6">
        <v>1</v>
      </c>
      <c r="E61" s="5" t="s">
        <v>8</v>
      </c>
      <c r="F61" s="5" t="s">
        <v>123</v>
      </c>
      <c r="G61" s="53">
        <v>3590.51</v>
      </c>
      <c r="H61" s="70" t="s">
        <v>259</v>
      </c>
      <c r="I61" s="9" t="s">
        <v>201</v>
      </c>
    </row>
    <row r="62" spans="1:9">
      <c r="A62" s="5" t="s">
        <v>6</v>
      </c>
      <c r="B62" s="42">
        <v>25406</v>
      </c>
      <c r="C62" s="5" t="s">
        <v>124</v>
      </c>
      <c r="D62" s="6">
        <v>1</v>
      </c>
      <c r="E62" s="5" t="s">
        <v>8</v>
      </c>
      <c r="F62" s="5" t="s">
        <v>125</v>
      </c>
      <c r="G62" s="53">
        <v>3590.51</v>
      </c>
      <c r="H62" s="70" t="s">
        <v>260</v>
      </c>
      <c r="I62" s="9" t="s">
        <v>201</v>
      </c>
    </row>
    <row r="63" spans="1:9">
      <c r="A63" s="5" t="s">
        <v>6</v>
      </c>
      <c r="B63" s="42">
        <v>10654</v>
      </c>
      <c r="C63" s="5" t="s">
        <v>126</v>
      </c>
      <c r="D63" s="6">
        <v>1</v>
      </c>
      <c r="E63" s="5" t="s">
        <v>8</v>
      </c>
      <c r="F63" s="5" t="s">
        <v>127</v>
      </c>
      <c r="G63" s="53">
        <v>3590.51</v>
      </c>
      <c r="H63" s="70" t="s">
        <v>261</v>
      </c>
      <c r="I63" s="9" t="s">
        <v>201</v>
      </c>
    </row>
    <row r="64" spans="1:9">
      <c r="A64" s="5" t="s">
        <v>6</v>
      </c>
      <c r="B64" s="42">
        <v>25407</v>
      </c>
      <c r="C64" s="5" t="s">
        <v>128</v>
      </c>
      <c r="D64" s="6">
        <v>1</v>
      </c>
      <c r="E64" s="5" t="s">
        <v>8</v>
      </c>
      <c r="F64" s="5" t="s">
        <v>129</v>
      </c>
      <c r="G64" s="53">
        <v>3590.51</v>
      </c>
      <c r="H64" s="70" t="s">
        <v>262</v>
      </c>
      <c r="I64" s="9" t="s">
        <v>201</v>
      </c>
    </row>
    <row r="65" spans="1:9">
      <c r="A65" s="5" t="s">
        <v>6</v>
      </c>
      <c r="B65" s="42">
        <v>25405</v>
      </c>
      <c r="C65" s="5" t="s">
        <v>130</v>
      </c>
      <c r="D65" s="6">
        <v>1</v>
      </c>
      <c r="E65" s="5" t="s">
        <v>8</v>
      </c>
      <c r="F65" s="5" t="s">
        <v>131</v>
      </c>
      <c r="G65" s="53">
        <v>3590.51</v>
      </c>
      <c r="H65" s="70" t="s">
        <v>263</v>
      </c>
      <c r="I65" s="9" t="s">
        <v>201</v>
      </c>
    </row>
    <row r="66" spans="1:9">
      <c r="A66" s="5" t="s">
        <v>6</v>
      </c>
      <c r="B66" s="42">
        <v>10657</v>
      </c>
      <c r="C66" s="5" t="s">
        <v>132</v>
      </c>
      <c r="D66" s="6">
        <v>1</v>
      </c>
      <c r="E66" s="5" t="s">
        <v>8</v>
      </c>
      <c r="F66" s="5" t="s">
        <v>133</v>
      </c>
      <c r="G66" s="53">
        <v>3695.92</v>
      </c>
      <c r="H66" s="70" t="s">
        <v>264</v>
      </c>
      <c r="I66" s="9" t="s">
        <v>201</v>
      </c>
    </row>
    <row r="67" spans="1:9">
      <c r="A67" s="5" t="s">
        <v>6</v>
      </c>
      <c r="B67" s="42">
        <v>10664</v>
      </c>
      <c r="C67" s="5" t="s">
        <v>134</v>
      </c>
      <c r="D67" s="6">
        <v>1</v>
      </c>
      <c r="E67" s="5" t="s">
        <v>8</v>
      </c>
      <c r="F67" s="5" t="s">
        <v>135</v>
      </c>
      <c r="G67" s="53">
        <v>4065.41</v>
      </c>
      <c r="H67" s="70" t="s">
        <v>265</v>
      </c>
      <c r="I67" s="9" t="s">
        <v>201</v>
      </c>
    </row>
    <row r="68" spans="1:9">
      <c r="A68" s="5" t="s">
        <v>6</v>
      </c>
      <c r="B68" s="42">
        <v>10666</v>
      </c>
      <c r="C68" s="5" t="s">
        <v>136</v>
      </c>
      <c r="D68" s="6">
        <v>1</v>
      </c>
      <c r="E68" s="5" t="s">
        <v>8</v>
      </c>
      <c r="F68" s="5" t="s">
        <v>137</v>
      </c>
      <c r="G68" s="53">
        <v>4065.41</v>
      </c>
      <c r="H68" s="70" t="s">
        <v>266</v>
      </c>
      <c r="I68" s="9" t="s">
        <v>201</v>
      </c>
    </row>
    <row r="69" spans="1:9">
      <c r="A69" s="5" t="s">
        <v>6</v>
      </c>
      <c r="B69" s="42">
        <v>51219</v>
      </c>
      <c r="C69" s="5" t="s">
        <v>138</v>
      </c>
      <c r="D69" s="6">
        <v>1</v>
      </c>
      <c r="E69" s="5" t="s">
        <v>8</v>
      </c>
      <c r="F69" s="7"/>
      <c r="G69" s="53">
        <v>3844.99</v>
      </c>
      <c r="H69" s="70" t="s">
        <v>267</v>
      </c>
      <c r="I69" s="9" t="s">
        <v>201</v>
      </c>
    </row>
    <row r="70" spans="1:9">
      <c r="A70" s="5" t="s">
        <v>6</v>
      </c>
      <c r="B70" s="42">
        <v>10647</v>
      </c>
      <c r="C70" s="5" t="s">
        <v>139</v>
      </c>
      <c r="D70" s="6">
        <v>1</v>
      </c>
      <c r="E70" s="5" t="s">
        <v>8</v>
      </c>
      <c r="F70" s="5" t="s">
        <v>140</v>
      </c>
      <c r="G70" s="53">
        <v>4065.41</v>
      </c>
      <c r="H70" s="70" t="s">
        <v>268</v>
      </c>
      <c r="I70" s="9" t="s">
        <v>201</v>
      </c>
    </row>
    <row r="71" spans="1:9">
      <c r="A71" s="5" t="s">
        <v>6</v>
      </c>
      <c r="B71" s="42">
        <v>28054</v>
      </c>
      <c r="C71" s="5" t="s">
        <v>141</v>
      </c>
      <c r="D71" s="6">
        <v>1</v>
      </c>
      <c r="E71" s="5" t="s">
        <v>8</v>
      </c>
      <c r="F71" s="5" t="s">
        <v>142</v>
      </c>
      <c r="G71" s="53">
        <v>4065.41</v>
      </c>
      <c r="H71" s="70" t="s">
        <v>269</v>
      </c>
      <c r="I71" s="9" t="s">
        <v>201</v>
      </c>
    </row>
    <row r="72" spans="1:9">
      <c r="A72" s="5" t="s">
        <v>6</v>
      </c>
      <c r="B72" s="42">
        <v>10628</v>
      </c>
      <c r="C72" s="5" t="s">
        <v>143</v>
      </c>
      <c r="D72" s="6">
        <v>1</v>
      </c>
      <c r="E72" s="5" t="s">
        <v>8</v>
      </c>
      <c r="F72" s="5" t="s">
        <v>144</v>
      </c>
      <c r="G72" s="53">
        <v>3661.85</v>
      </c>
      <c r="H72" s="70" t="s">
        <v>270</v>
      </c>
      <c r="I72" s="9" t="s">
        <v>201</v>
      </c>
    </row>
    <row r="73" spans="1:9">
      <c r="A73" s="5" t="s">
        <v>6</v>
      </c>
      <c r="B73" s="42">
        <v>47279</v>
      </c>
      <c r="C73" s="5" t="s">
        <v>145</v>
      </c>
      <c r="D73" s="6">
        <v>1</v>
      </c>
      <c r="E73" s="5" t="s">
        <v>8</v>
      </c>
      <c r="F73" s="5" t="s">
        <v>146</v>
      </c>
      <c r="G73" s="53">
        <v>3661.85</v>
      </c>
      <c r="H73" s="70" t="s">
        <v>271</v>
      </c>
      <c r="I73" s="9" t="s">
        <v>201</v>
      </c>
    </row>
    <row r="74" spans="1:9">
      <c r="A74" s="5" t="s">
        <v>6</v>
      </c>
      <c r="B74" s="42">
        <v>46982</v>
      </c>
      <c r="C74" s="5" t="s">
        <v>147</v>
      </c>
      <c r="D74" s="6">
        <v>1</v>
      </c>
      <c r="E74" s="5" t="s">
        <v>8</v>
      </c>
      <c r="F74" s="5" t="s">
        <v>148</v>
      </c>
      <c r="G74" s="53">
        <v>2685.43</v>
      </c>
      <c r="H74" s="70" t="s">
        <v>272</v>
      </c>
      <c r="I74" s="9" t="s">
        <v>201</v>
      </c>
    </row>
    <row r="75" spans="1:9">
      <c r="A75" s="5" t="s">
        <v>6</v>
      </c>
      <c r="B75" s="42">
        <v>10642</v>
      </c>
      <c r="C75" s="5" t="s">
        <v>149</v>
      </c>
      <c r="D75" s="6">
        <v>1</v>
      </c>
      <c r="E75" s="5" t="s">
        <v>8</v>
      </c>
      <c r="F75" s="5" t="s">
        <v>150</v>
      </c>
      <c r="G75" s="53">
        <v>4028.14</v>
      </c>
      <c r="H75" s="70" t="s">
        <v>273</v>
      </c>
      <c r="I75" s="9" t="s">
        <v>201</v>
      </c>
    </row>
    <row r="76" spans="1:9">
      <c r="A76" s="5" t="s">
        <v>6</v>
      </c>
      <c r="B76" s="42">
        <v>47657</v>
      </c>
      <c r="C76" s="5" t="s">
        <v>151</v>
      </c>
      <c r="D76" s="6">
        <v>1</v>
      </c>
      <c r="E76" s="5" t="s">
        <v>8</v>
      </c>
      <c r="F76" s="5" t="s">
        <v>152</v>
      </c>
      <c r="G76" s="53">
        <v>3341.34</v>
      </c>
      <c r="H76" s="70" t="s">
        <v>274</v>
      </c>
      <c r="I76" s="9" t="s">
        <v>201</v>
      </c>
    </row>
    <row r="77" spans="1:9">
      <c r="A77" s="5" t="s">
        <v>6</v>
      </c>
      <c r="B77" s="42">
        <v>10625</v>
      </c>
      <c r="C77" s="5" t="s">
        <v>153</v>
      </c>
      <c r="D77" s="6">
        <v>1</v>
      </c>
      <c r="E77" s="5" t="s">
        <v>8</v>
      </c>
      <c r="F77" s="5" t="s">
        <v>154</v>
      </c>
      <c r="G77" s="53">
        <v>4185.7299999999996</v>
      </c>
      <c r="H77" s="70" t="s">
        <v>275</v>
      </c>
      <c r="I77" s="9" t="s">
        <v>201</v>
      </c>
    </row>
    <row r="78" spans="1:9">
      <c r="A78" s="5" t="s">
        <v>6</v>
      </c>
      <c r="B78" s="42">
        <v>22911</v>
      </c>
      <c r="C78" s="5" t="s">
        <v>155</v>
      </c>
      <c r="D78" s="6">
        <v>1</v>
      </c>
      <c r="E78" s="5" t="s">
        <v>8</v>
      </c>
      <c r="F78" s="5" t="s">
        <v>156</v>
      </c>
      <c r="G78" s="53">
        <v>3278.52</v>
      </c>
      <c r="H78" s="70" t="s">
        <v>276</v>
      </c>
      <c r="I78" s="9" t="s">
        <v>201</v>
      </c>
    </row>
    <row r="79" spans="1:9">
      <c r="A79" s="5" t="s">
        <v>6</v>
      </c>
      <c r="B79" s="42">
        <v>20750</v>
      </c>
      <c r="C79" s="5" t="s">
        <v>157</v>
      </c>
      <c r="D79" s="6">
        <v>1</v>
      </c>
      <c r="E79" s="5" t="s">
        <v>8</v>
      </c>
      <c r="F79" s="5" t="s">
        <v>158</v>
      </c>
      <c r="G79" s="53">
        <v>3278.52</v>
      </c>
      <c r="H79" s="70" t="s">
        <v>277</v>
      </c>
      <c r="I79" s="9" t="s">
        <v>201</v>
      </c>
    </row>
    <row r="80" spans="1:9">
      <c r="A80" s="5" t="s">
        <v>6</v>
      </c>
      <c r="B80" s="42">
        <v>19023</v>
      </c>
      <c r="C80" s="5" t="s">
        <v>159</v>
      </c>
      <c r="D80" s="6">
        <v>1</v>
      </c>
      <c r="E80" s="5" t="s">
        <v>8</v>
      </c>
      <c r="F80" s="5" t="s">
        <v>160</v>
      </c>
      <c r="G80" s="53">
        <v>3870.96</v>
      </c>
      <c r="H80" s="70" t="s">
        <v>278</v>
      </c>
      <c r="I80" s="9" t="s">
        <v>201</v>
      </c>
    </row>
    <row r="81" spans="1:9">
      <c r="A81" s="5" t="s">
        <v>6</v>
      </c>
      <c r="B81" s="42">
        <v>10587</v>
      </c>
      <c r="C81" s="5" t="s">
        <v>161</v>
      </c>
      <c r="D81" s="6">
        <v>1</v>
      </c>
      <c r="E81" s="5" t="s">
        <v>8</v>
      </c>
      <c r="F81" s="5" t="s">
        <v>162</v>
      </c>
      <c r="G81" s="53">
        <v>3670.3</v>
      </c>
      <c r="H81" s="70" t="s">
        <v>279</v>
      </c>
      <c r="I81" s="9" t="s">
        <v>201</v>
      </c>
    </row>
    <row r="82" spans="1:9">
      <c r="A82" s="5" t="s">
        <v>6</v>
      </c>
      <c r="B82" s="42">
        <v>17605</v>
      </c>
      <c r="C82" s="5" t="s">
        <v>163</v>
      </c>
      <c r="D82" s="6">
        <v>1</v>
      </c>
      <c r="E82" s="5" t="s">
        <v>8</v>
      </c>
      <c r="F82" s="5" t="s">
        <v>164</v>
      </c>
      <c r="G82" s="53">
        <v>1096.74</v>
      </c>
      <c r="H82" s="70" t="s">
        <v>280</v>
      </c>
      <c r="I82" s="9" t="s">
        <v>201</v>
      </c>
    </row>
    <row r="83" spans="1:9">
      <c r="A83" s="5" t="s">
        <v>6</v>
      </c>
      <c r="B83" s="42">
        <v>17606</v>
      </c>
      <c r="C83" s="5" t="s">
        <v>165</v>
      </c>
      <c r="D83" s="6">
        <v>1</v>
      </c>
      <c r="E83" s="5" t="s">
        <v>8</v>
      </c>
      <c r="F83" s="5" t="s">
        <v>166</v>
      </c>
      <c r="G83" s="53">
        <v>3194.4</v>
      </c>
      <c r="H83" s="70" t="s">
        <v>281</v>
      </c>
      <c r="I83" s="9" t="s">
        <v>201</v>
      </c>
    </row>
    <row r="84" spans="1:9">
      <c r="A84" s="5" t="s">
        <v>6</v>
      </c>
      <c r="B84" s="42">
        <v>17607</v>
      </c>
      <c r="C84" s="5" t="s">
        <v>167</v>
      </c>
      <c r="D84" s="6">
        <v>1</v>
      </c>
      <c r="E84" s="5" t="s">
        <v>8</v>
      </c>
      <c r="F84" s="5" t="s">
        <v>168</v>
      </c>
      <c r="G84" s="53">
        <v>5643.44</v>
      </c>
      <c r="H84" s="70" t="s">
        <v>282</v>
      </c>
      <c r="I84" s="9" t="s">
        <v>201</v>
      </c>
    </row>
    <row r="85" spans="1:9">
      <c r="A85" s="5" t="s">
        <v>6</v>
      </c>
      <c r="B85" s="42">
        <v>47280</v>
      </c>
      <c r="C85" s="5" t="s">
        <v>169</v>
      </c>
      <c r="D85" s="6">
        <v>1</v>
      </c>
      <c r="E85" s="5" t="s">
        <v>8</v>
      </c>
      <c r="F85" s="5" t="s">
        <v>170</v>
      </c>
      <c r="G85" s="53">
        <v>5664.74</v>
      </c>
      <c r="H85" s="70" t="s">
        <v>283</v>
      </c>
      <c r="I85" s="9" t="s">
        <v>201</v>
      </c>
    </row>
    <row r="86" spans="1:9">
      <c r="A86" s="5" t="s">
        <v>6</v>
      </c>
      <c r="B86" s="42">
        <v>29597</v>
      </c>
      <c r="C86" s="5" t="s">
        <v>171</v>
      </c>
      <c r="D86" s="6">
        <v>1</v>
      </c>
      <c r="E86" s="5" t="s">
        <v>8</v>
      </c>
      <c r="F86" s="5" t="s">
        <v>172</v>
      </c>
      <c r="G86" s="53">
        <v>1075.45</v>
      </c>
      <c r="H86" s="70" t="s">
        <v>284</v>
      </c>
      <c r="I86" s="9" t="s">
        <v>201</v>
      </c>
    </row>
    <row r="87" spans="1:9">
      <c r="A87" s="5" t="s">
        <v>6</v>
      </c>
      <c r="B87" s="42">
        <v>38458</v>
      </c>
      <c r="C87" s="5" t="s">
        <v>173</v>
      </c>
      <c r="D87" s="6">
        <v>1</v>
      </c>
      <c r="E87" s="5" t="s">
        <v>8</v>
      </c>
      <c r="F87" s="7"/>
      <c r="G87" s="53">
        <v>1011.56</v>
      </c>
      <c r="H87" s="70" t="s">
        <v>285</v>
      </c>
      <c r="I87" s="9" t="s">
        <v>201</v>
      </c>
    </row>
    <row r="88" spans="1:9">
      <c r="A88" s="5" t="s">
        <v>6</v>
      </c>
      <c r="B88" s="42">
        <v>20379</v>
      </c>
      <c r="C88" s="5" t="s">
        <v>174</v>
      </c>
      <c r="D88" s="6">
        <v>1</v>
      </c>
      <c r="E88" s="5" t="s">
        <v>8</v>
      </c>
      <c r="F88" s="5" t="s">
        <v>175</v>
      </c>
      <c r="G88" s="53">
        <v>5483.72</v>
      </c>
      <c r="H88" s="70" t="s">
        <v>286</v>
      </c>
      <c r="I88" s="9" t="s">
        <v>201</v>
      </c>
    </row>
    <row r="89" spans="1:9">
      <c r="A89" s="5" t="s">
        <v>6</v>
      </c>
      <c r="B89" s="42">
        <v>48650</v>
      </c>
      <c r="C89" s="5" t="s">
        <v>176</v>
      </c>
      <c r="D89" s="6">
        <v>1</v>
      </c>
      <c r="E89" s="5" t="s">
        <v>8</v>
      </c>
      <c r="F89" s="5" t="s">
        <v>177</v>
      </c>
      <c r="G89" s="53">
        <v>3141.16</v>
      </c>
      <c r="H89" s="70" t="s">
        <v>287</v>
      </c>
      <c r="I89" s="9" t="s">
        <v>201</v>
      </c>
    </row>
    <row r="90" spans="1:9">
      <c r="A90" s="5" t="s">
        <v>6</v>
      </c>
      <c r="B90" s="42">
        <v>21175</v>
      </c>
      <c r="C90" s="5" t="s">
        <v>178</v>
      </c>
      <c r="D90" s="6">
        <v>1</v>
      </c>
      <c r="E90" s="5" t="s">
        <v>8</v>
      </c>
      <c r="F90" s="5" t="s">
        <v>179</v>
      </c>
      <c r="G90" s="53">
        <v>5643.44</v>
      </c>
      <c r="H90" s="70" t="s">
        <v>288</v>
      </c>
      <c r="I90" s="9" t="s">
        <v>201</v>
      </c>
    </row>
    <row r="91" spans="1:9">
      <c r="A91" s="5" t="s">
        <v>6</v>
      </c>
      <c r="B91" s="42">
        <v>21529</v>
      </c>
      <c r="C91" s="5" t="s">
        <v>180</v>
      </c>
      <c r="D91" s="6">
        <v>1</v>
      </c>
      <c r="E91" s="5" t="s">
        <v>8</v>
      </c>
      <c r="F91" s="5" t="s">
        <v>181</v>
      </c>
      <c r="G91" s="53">
        <v>5643.44</v>
      </c>
      <c r="H91" s="70" t="s">
        <v>289</v>
      </c>
      <c r="I91" s="9" t="s">
        <v>201</v>
      </c>
    </row>
    <row r="92" spans="1:9">
      <c r="A92" s="5" t="s">
        <v>6</v>
      </c>
      <c r="B92" s="42">
        <v>20998</v>
      </c>
      <c r="C92" s="5" t="s">
        <v>182</v>
      </c>
      <c r="D92" s="6">
        <v>1</v>
      </c>
      <c r="E92" s="5" t="s">
        <v>8</v>
      </c>
      <c r="F92" s="5" t="s">
        <v>183</v>
      </c>
      <c r="G92" s="53">
        <v>4898.08</v>
      </c>
      <c r="H92" s="70" t="s">
        <v>290</v>
      </c>
      <c r="I92" s="9" t="s">
        <v>201</v>
      </c>
    </row>
    <row r="93" spans="1:9">
      <c r="A93" s="5" t="s">
        <v>6</v>
      </c>
      <c r="B93" s="42">
        <v>48914</v>
      </c>
      <c r="C93" s="5" t="s">
        <v>184</v>
      </c>
      <c r="D93" s="6">
        <v>1</v>
      </c>
      <c r="E93" s="5" t="s">
        <v>8</v>
      </c>
      <c r="F93" s="5" t="s">
        <v>185</v>
      </c>
      <c r="G93" s="53">
        <v>186.34</v>
      </c>
      <c r="H93" s="70" t="s">
        <v>291</v>
      </c>
      <c r="I93" s="9" t="s">
        <v>201</v>
      </c>
    </row>
    <row r="94" spans="1:9">
      <c r="A94" s="5" t="s">
        <v>6</v>
      </c>
      <c r="B94" s="42">
        <v>48915</v>
      </c>
      <c r="C94" s="5" t="s">
        <v>186</v>
      </c>
      <c r="D94" s="6">
        <v>1</v>
      </c>
      <c r="E94" s="5" t="s">
        <v>8</v>
      </c>
      <c r="F94" s="5" t="s">
        <v>187</v>
      </c>
      <c r="G94" s="53">
        <v>186.34</v>
      </c>
      <c r="H94" s="70" t="s">
        <v>292</v>
      </c>
      <c r="I94" s="9" t="s">
        <v>201</v>
      </c>
    </row>
    <row r="95" spans="1:9">
      <c r="A95" s="5" t="s">
        <v>6</v>
      </c>
      <c r="B95" s="42">
        <v>48916</v>
      </c>
      <c r="C95" s="5" t="s">
        <v>188</v>
      </c>
      <c r="D95" s="6">
        <v>1</v>
      </c>
      <c r="E95" s="5" t="s">
        <v>8</v>
      </c>
      <c r="F95" s="5" t="s">
        <v>189</v>
      </c>
      <c r="G95" s="53">
        <v>186.34</v>
      </c>
      <c r="H95" s="70" t="s">
        <v>293</v>
      </c>
      <c r="I95" s="9" t="s">
        <v>201</v>
      </c>
    </row>
    <row r="96" spans="1:9">
      <c r="A96" s="5" t="s">
        <v>6</v>
      </c>
      <c r="B96" s="42">
        <v>48910</v>
      </c>
      <c r="C96" s="5" t="s">
        <v>190</v>
      </c>
      <c r="D96" s="6">
        <v>1</v>
      </c>
      <c r="E96" s="5" t="s">
        <v>8</v>
      </c>
      <c r="F96" s="5" t="s">
        <v>191</v>
      </c>
      <c r="G96" s="53">
        <v>186.34</v>
      </c>
      <c r="H96" s="70" t="s">
        <v>294</v>
      </c>
      <c r="I96" s="9" t="s">
        <v>201</v>
      </c>
    </row>
    <row r="97" spans="1:9">
      <c r="A97" s="5" t="s">
        <v>6</v>
      </c>
      <c r="B97" s="42">
        <v>21793</v>
      </c>
      <c r="C97" s="5" t="s">
        <v>192</v>
      </c>
      <c r="D97" s="6">
        <v>1</v>
      </c>
      <c r="E97" s="5" t="s">
        <v>8</v>
      </c>
      <c r="F97" s="5" t="s">
        <v>193</v>
      </c>
      <c r="G97" s="53">
        <v>186.34</v>
      </c>
      <c r="H97" s="70" t="s">
        <v>295</v>
      </c>
      <c r="I97" s="9" t="s">
        <v>201</v>
      </c>
    </row>
    <row r="98" spans="1:9">
      <c r="A98" s="5" t="s">
        <v>6</v>
      </c>
      <c r="B98" s="42">
        <v>48911</v>
      </c>
      <c r="C98" s="5" t="s">
        <v>194</v>
      </c>
      <c r="D98" s="6">
        <v>1</v>
      </c>
      <c r="E98" s="5" t="s">
        <v>8</v>
      </c>
      <c r="F98" s="5" t="s">
        <v>195</v>
      </c>
      <c r="G98" s="53">
        <v>186.34</v>
      </c>
      <c r="H98" s="70" t="s">
        <v>296</v>
      </c>
      <c r="I98" s="9" t="s">
        <v>201</v>
      </c>
    </row>
    <row r="99" spans="1:9">
      <c r="A99" s="5" t="s">
        <v>6</v>
      </c>
      <c r="B99" s="42">
        <v>55809</v>
      </c>
      <c r="C99" s="5" t="s">
        <v>196</v>
      </c>
      <c r="D99" s="6">
        <v>1</v>
      </c>
      <c r="E99" s="5" t="s">
        <v>8</v>
      </c>
      <c r="F99" s="7"/>
      <c r="G99" s="53">
        <v>186.34</v>
      </c>
      <c r="H99" s="70" t="s">
        <v>297</v>
      </c>
      <c r="I99" s="9" t="s">
        <v>201</v>
      </c>
    </row>
    <row r="100" spans="1:9">
      <c r="A100" s="5" t="s">
        <v>6</v>
      </c>
      <c r="B100" s="42">
        <v>48912</v>
      </c>
      <c r="C100" s="5" t="s">
        <v>197</v>
      </c>
      <c r="D100" s="6">
        <v>1</v>
      </c>
      <c r="E100" s="5" t="s">
        <v>8</v>
      </c>
      <c r="F100" s="5" t="s">
        <v>198</v>
      </c>
      <c r="G100" s="53">
        <v>186.34</v>
      </c>
      <c r="H100" s="70" t="s">
        <v>298</v>
      </c>
      <c r="I100" s="9" t="s">
        <v>201</v>
      </c>
    </row>
    <row r="101" spans="1:9" ht="14.25" customHeight="1">
      <c r="A101"/>
      <c r="B101"/>
      <c r="C101"/>
      <c r="D101"/>
      <c r="E101"/>
      <c r="F101"/>
      <c r="G101" s="52"/>
    </row>
    <row r="102" spans="1:9">
      <c r="A102"/>
      <c r="B102"/>
      <c r="C102"/>
      <c r="D102"/>
      <c r="E102"/>
      <c r="F102"/>
      <c r="G102" s="52"/>
    </row>
    <row r="103" spans="1:9">
      <c r="A103"/>
      <c r="B103"/>
      <c r="C103"/>
      <c r="D103"/>
      <c r="E103"/>
      <c r="F103"/>
      <c r="G103" s="52"/>
    </row>
    <row r="104" spans="1:9">
      <c r="A104"/>
      <c r="B104"/>
      <c r="C104"/>
      <c r="D104"/>
      <c r="E104"/>
      <c r="F104"/>
      <c r="G104" s="52"/>
    </row>
    <row r="105" spans="1:9">
      <c r="A105"/>
      <c r="B105"/>
      <c r="C105"/>
      <c r="D105"/>
      <c r="E105"/>
      <c r="F105"/>
      <c r="G105" s="52"/>
    </row>
    <row r="106" spans="1:9">
      <c r="A106"/>
      <c r="B106"/>
      <c r="C106"/>
      <c r="D106"/>
      <c r="E106"/>
      <c r="F106"/>
      <c r="G106" s="52"/>
    </row>
    <row r="107" spans="1:9">
      <c r="A107"/>
      <c r="B107"/>
      <c r="C107"/>
      <c r="D107"/>
      <c r="E107"/>
      <c r="F107"/>
      <c r="G107" s="52"/>
    </row>
    <row r="108" spans="1:9">
      <c r="A108"/>
      <c r="B108"/>
      <c r="C108"/>
      <c r="D108"/>
      <c r="E108"/>
      <c r="F108"/>
      <c r="G108" s="5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8"/>
  <sheetViews>
    <sheetView topLeftCell="E96" workbookViewId="0">
      <selection activeCell="F118" sqref="F118"/>
    </sheetView>
  </sheetViews>
  <sheetFormatPr defaultColWidth="16.28515625" defaultRowHeight="15"/>
  <cols>
    <col min="1" max="1" width="15.7109375" style="35" hidden="1" customWidth="1"/>
    <col min="2" max="2" width="60.7109375" style="36" hidden="1" customWidth="1"/>
    <col min="3" max="3" width="16" style="37" hidden="1" customWidth="1"/>
    <col min="4" max="4" width="17" style="38" hidden="1" customWidth="1"/>
    <col min="5" max="5" width="20.7109375" style="60" customWidth="1"/>
    <col min="6" max="6" width="21.42578125" style="60" customWidth="1"/>
    <col min="7" max="7" width="14.5703125" style="32" hidden="1" customWidth="1"/>
    <col min="8" max="8" width="0" style="32" hidden="1" customWidth="1"/>
    <col min="9" max="9" width="12.7109375" style="39" hidden="1" customWidth="1"/>
    <col min="10" max="10" width="16.85546875" style="32" hidden="1" customWidth="1"/>
    <col min="11" max="11" width="11.42578125" style="40" hidden="1" customWidth="1"/>
    <col min="12" max="16384" width="16.28515625" style="32"/>
  </cols>
  <sheetData>
    <row r="1" spans="1:11" s="18" customFormat="1" ht="29.25" customHeight="1">
      <c r="A1" s="14" t="s">
        <v>1</v>
      </c>
      <c r="B1" s="14" t="s">
        <v>2</v>
      </c>
      <c r="C1" s="14" t="s">
        <v>299</v>
      </c>
      <c r="D1" s="14" t="s">
        <v>300</v>
      </c>
      <c r="E1" s="59" t="s">
        <v>301</v>
      </c>
      <c r="F1" s="61" t="s">
        <v>200</v>
      </c>
      <c r="G1" s="16" t="s">
        <v>202</v>
      </c>
      <c r="H1" s="17"/>
      <c r="I1" s="14" t="s">
        <v>302</v>
      </c>
      <c r="J1" s="14" t="s">
        <v>303</v>
      </c>
      <c r="K1" s="15" t="s">
        <v>304</v>
      </c>
    </row>
    <row r="2" spans="1:11" s="55" customFormat="1" ht="12.75">
      <c r="A2" s="19"/>
      <c r="B2" s="20"/>
      <c r="C2" s="21"/>
      <c r="D2" s="22"/>
      <c r="E2" s="76">
        <v>100</v>
      </c>
      <c r="F2" s="76">
        <v>1110000</v>
      </c>
      <c r="G2" s="24"/>
      <c r="H2" s="24"/>
      <c r="I2" s="23"/>
      <c r="J2" s="24"/>
      <c r="K2" s="25"/>
    </row>
    <row r="3" spans="1:11" ht="30">
      <c r="A3" s="41">
        <v>57765</v>
      </c>
      <c r="B3" s="26" t="s">
        <v>305</v>
      </c>
      <c r="C3" s="27" t="s">
        <v>306</v>
      </c>
      <c r="D3" s="28">
        <v>53.44</v>
      </c>
      <c r="E3" s="63">
        <v>53.44</v>
      </c>
      <c r="F3" s="63">
        <v>12263840</v>
      </c>
      <c r="G3" s="30" t="s">
        <v>308</v>
      </c>
      <c r="H3" s="30"/>
      <c r="I3" s="29">
        <v>8.5000000000000006E-2</v>
      </c>
      <c r="J3" s="30" t="s">
        <v>307</v>
      </c>
      <c r="K3" s="31">
        <v>3820</v>
      </c>
    </row>
    <row r="4" spans="1:11" ht="30">
      <c r="A4" s="41">
        <v>57763</v>
      </c>
      <c r="B4" s="26" t="s">
        <v>309</v>
      </c>
      <c r="C4" s="27" t="s">
        <v>306</v>
      </c>
      <c r="D4" s="28">
        <v>53.44</v>
      </c>
      <c r="E4" s="63">
        <v>53.44</v>
      </c>
      <c r="F4" s="63">
        <v>12263798</v>
      </c>
      <c r="G4" s="30" t="s">
        <v>308</v>
      </c>
      <c r="H4" s="30"/>
      <c r="I4" s="29">
        <v>8.5000000000000006E-2</v>
      </c>
      <c r="J4" s="30" t="s">
        <v>310</v>
      </c>
      <c r="K4" s="31">
        <v>3716</v>
      </c>
    </row>
    <row r="5" spans="1:11" ht="30">
      <c r="A5" s="41">
        <v>57762</v>
      </c>
      <c r="B5" s="26" t="s">
        <v>311</v>
      </c>
      <c r="C5" s="27" t="s">
        <v>306</v>
      </c>
      <c r="D5" s="28">
        <v>53.44</v>
      </c>
      <c r="E5" s="63">
        <v>53.44</v>
      </c>
      <c r="F5" s="63">
        <v>12263690</v>
      </c>
      <c r="G5" s="30" t="s">
        <v>308</v>
      </c>
      <c r="H5" s="30"/>
      <c r="I5" s="29">
        <v>8.5000000000000006E-2</v>
      </c>
      <c r="J5" s="30" t="s">
        <v>312</v>
      </c>
      <c r="K5" s="31">
        <v>3542</v>
      </c>
    </row>
    <row r="6" spans="1:11" ht="30">
      <c r="A6" s="41">
        <v>57764</v>
      </c>
      <c r="B6" s="26" t="s">
        <v>313</v>
      </c>
      <c r="C6" s="27" t="s">
        <v>306</v>
      </c>
      <c r="D6" s="28">
        <v>53.44</v>
      </c>
      <c r="E6" s="63">
        <v>53.44</v>
      </c>
      <c r="F6" s="63">
        <v>12263799</v>
      </c>
      <c r="G6" s="30" t="s">
        <v>308</v>
      </c>
      <c r="H6" s="30"/>
      <c r="I6" s="29">
        <v>8.5000000000000006E-2</v>
      </c>
      <c r="J6" s="30" t="s">
        <v>314</v>
      </c>
      <c r="K6" s="31">
        <v>3632</v>
      </c>
    </row>
    <row r="7" spans="1:11" ht="30">
      <c r="A7" s="41">
        <v>53950</v>
      </c>
      <c r="B7" s="26" t="s">
        <v>315</v>
      </c>
      <c r="C7" s="27" t="s">
        <v>306</v>
      </c>
      <c r="D7" s="28">
        <v>20.95</v>
      </c>
      <c r="E7" s="63">
        <v>20.95</v>
      </c>
      <c r="F7" s="63">
        <v>12220073</v>
      </c>
      <c r="G7" s="30" t="s">
        <v>308</v>
      </c>
      <c r="H7" s="30"/>
      <c r="I7" s="29">
        <v>8.5000000000000006E-2</v>
      </c>
      <c r="J7" s="30" t="s">
        <v>316</v>
      </c>
      <c r="K7" s="31">
        <v>43932</v>
      </c>
    </row>
    <row r="8" spans="1:11" ht="30">
      <c r="A8" s="41">
        <v>41633</v>
      </c>
      <c r="B8" s="26" t="s">
        <v>317</v>
      </c>
      <c r="C8" s="27" t="s">
        <v>306</v>
      </c>
      <c r="D8" s="28">
        <v>20.95</v>
      </c>
      <c r="E8" s="63">
        <v>20.95</v>
      </c>
      <c r="F8" s="63" t="s">
        <v>529</v>
      </c>
      <c r="G8" s="30" t="s">
        <v>308</v>
      </c>
      <c r="H8" s="30"/>
      <c r="I8" s="29">
        <v>8.5000000000000006E-2</v>
      </c>
      <c r="J8" s="30" t="s">
        <v>318</v>
      </c>
      <c r="K8" s="31">
        <v>80088</v>
      </c>
    </row>
    <row r="9" spans="1:11" ht="30">
      <c r="A9" s="41">
        <v>55787</v>
      </c>
      <c r="B9" s="26" t="s">
        <v>319</v>
      </c>
      <c r="C9" s="27" t="s">
        <v>306</v>
      </c>
      <c r="D9" s="28">
        <v>20.95</v>
      </c>
      <c r="E9" s="63">
        <v>20.95</v>
      </c>
      <c r="F9" s="63" t="s">
        <v>530</v>
      </c>
      <c r="G9" s="30" t="s">
        <v>308</v>
      </c>
      <c r="H9" s="30"/>
      <c r="I9" s="29">
        <v>8.5000000000000006E-2</v>
      </c>
      <c r="J9" s="30" t="s">
        <v>320</v>
      </c>
      <c r="K9" s="31">
        <v>22512</v>
      </c>
    </row>
    <row r="10" spans="1:11" ht="30">
      <c r="A10" s="41">
        <v>55786</v>
      </c>
      <c r="B10" s="26" t="s">
        <v>321</v>
      </c>
      <c r="C10" s="27" t="s">
        <v>306</v>
      </c>
      <c r="D10" s="28">
        <v>20.95</v>
      </c>
      <c r="E10" s="63">
        <v>20.95</v>
      </c>
      <c r="F10" s="63" t="s">
        <v>531</v>
      </c>
      <c r="G10" s="30" t="s">
        <v>308</v>
      </c>
      <c r="H10" s="30"/>
      <c r="I10" s="29">
        <v>8.5000000000000006E-2</v>
      </c>
      <c r="J10" s="30" t="s">
        <v>322</v>
      </c>
      <c r="K10" s="31">
        <v>12277</v>
      </c>
    </row>
    <row r="11" spans="1:11" ht="30">
      <c r="A11" s="41">
        <v>55785</v>
      </c>
      <c r="B11" s="26" t="s">
        <v>323</v>
      </c>
      <c r="C11" s="27" t="s">
        <v>306</v>
      </c>
      <c r="D11" s="28">
        <v>20.95</v>
      </c>
      <c r="E11" s="63">
        <v>20.95</v>
      </c>
      <c r="F11" s="63" t="s">
        <v>532</v>
      </c>
      <c r="G11" s="30" t="s">
        <v>308</v>
      </c>
      <c r="H11" s="30"/>
      <c r="I11" s="29">
        <v>8.5000000000000006E-2</v>
      </c>
      <c r="J11" s="30" t="s">
        <v>324</v>
      </c>
      <c r="K11" s="31">
        <v>24337</v>
      </c>
    </row>
    <row r="12" spans="1:11" ht="30">
      <c r="A12" s="41">
        <v>33113</v>
      </c>
      <c r="B12" s="26" t="s">
        <v>325</v>
      </c>
      <c r="C12" s="27" t="s">
        <v>306</v>
      </c>
      <c r="D12" s="28">
        <v>20.95</v>
      </c>
      <c r="E12" s="63">
        <v>20.95</v>
      </c>
      <c r="F12" s="63" t="s">
        <v>533</v>
      </c>
      <c r="G12" s="30" t="s">
        <v>308</v>
      </c>
      <c r="H12" s="30"/>
      <c r="I12" s="29">
        <v>8.5000000000000006E-2</v>
      </c>
      <c r="J12" s="30" t="s">
        <v>326</v>
      </c>
      <c r="K12" s="31">
        <v>14534</v>
      </c>
    </row>
    <row r="13" spans="1:11" ht="30">
      <c r="A13" s="41">
        <v>55784</v>
      </c>
      <c r="B13" s="26" t="s">
        <v>327</v>
      </c>
      <c r="C13" s="27" t="s">
        <v>306</v>
      </c>
      <c r="D13" s="28">
        <v>20.95</v>
      </c>
      <c r="E13" s="63">
        <v>20.95</v>
      </c>
      <c r="F13" s="63" t="s">
        <v>534</v>
      </c>
      <c r="G13" s="30" t="s">
        <v>308</v>
      </c>
      <c r="H13" s="30"/>
      <c r="I13" s="29">
        <v>8.5000000000000006E-2</v>
      </c>
      <c r="J13" s="30" t="s">
        <v>328</v>
      </c>
      <c r="K13" s="31">
        <v>24104</v>
      </c>
    </row>
    <row r="14" spans="1:11" ht="30">
      <c r="A14" s="41">
        <v>53953</v>
      </c>
      <c r="B14" s="26" t="s">
        <v>329</v>
      </c>
      <c r="C14" s="27" t="s">
        <v>306</v>
      </c>
      <c r="D14" s="28">
        <v>20.95</v>
      </c>
      <c r="E14" s="63">
        <v>20.95</v>
      </c>
      <c r="F14" s="63" t="s">
        <v>535</v>
      </c>
      <c r="G14" s="30" t="s">
        <v>308</v>
      </c>
      <c r="H14" s="30"/>
      <c r="I14" s="29">
        <v>8.5000000000000006E-2</v>
      </c>
      <c r="J14" s="30" t="s">
        <v>330</v>
      </c>
      <c r="K14" s="31">
        <v>8245</v>
      </c>
    </row>
    <row r="15" spans="1:11" ht="30">
      <c r="A15" s="41">
        <v>41632</v>
      </c>
      <c r="B15" s="26" t="s">
        <v>331</v>
      </c>
      <c r="C15" s="27" t="s">
        <v>306</v>
      </c>
      <c r="D15" s="28">
        <v>20.95</v>
      </c>
      <c r="E15" s="63">
        <v>20.95</v>
      </c>
      <c r="F15" s="63" t="s">
        <v>536</v>
      </c>
      <c r="G15" s="30" t="s">
        <v>308</v>
      </c>
      <c r="H15" s="30"/>
      <c r="I15" s="29">
        <v>8.5000000000000006E-2</v>
      </c>
      <c r="J15" s="30" t="s">
        <v>332</v>
      </c>
      <c r="K15" s="31">
        <v>39207</v>
      </c>
    </row>
    <row r="16" spans="1:11" ht="30">
      <c r="A16" s="41">
        <v>33114</v>
      </c>
      <c r="B16" s="26" t="s">
        <v>333</v>
      </c>
      <c r="C16" s="27" t="s">
        <v>306</v>
      </c>
      <c r="D16" s="28">
        <v>20.95</v>
      </c>
      <c r="E16" s="63">
        <v>20.95</v>
      </c>
      <c r="F16" s="63" t="s">
        <v>537</v>
      </c>
      <c r="G16" s="30" t="s">
        <v>308</v>
      </c>
      <c r="H16" s="30"/>
      <c r="I16" s="29">
        <v>8.5000000000000006E-2</v>
      </c>
      <c r="J16" s="30" t="s">
        <v>334</v>
      </c>
      <c r="K16" s="31">
        <v>38446</v>
      </c>
    </row>
    <row r="17" spans="1:11" ht="30">
      <c r="A17" s="41">
        <v>33115</v>
      </c>
      <c r="B17" s="26" t="s">
        <v>335</v>
      </c>
      <c r="C17" s="27" t="s">
        <v>306</v>
      </c>
      <c r="D17" s="28">
        <v>20.95</v>
      </c>
      <c r="E17" s="63">
        <v>20.95</v>
      </c>
      <c r="F17" s="63" t="s">
        <v>538</v>
      </c>
      <c r="G17" s="30" t="s">
        <v>308</v>
      </c>
      <c r="H17" s="30"/>
      <c r="I17" s="29">
        <v>8.5000000000000006E-2</v>
      </c>
      <c r="J17" s="30" t="s">
        <v>336</v>
      </c>
      <c r="K17" s="31">
        <v>69990</v>
      </c>
    </row>
    <row r="18" spans="1:11" ht="30">
      <c r="A18" s="41">
        <v>33116</v>
      </c>
      <c r="B18" s="26" t="s">
        <v>337</v>
      </c>
      <c r="C18" s="27" t="s">
        <v>306</v>
      </c>
      <c r="D18" s="28">
        <v>20.95</v>
      </c>
      <c r="E18" s="63">
        <v>20.95</v>
      </c>
      <c r="F18" s="63" t="s">
        <v>539</v>
      </c>
      <c r="G18" s="30" t="s">
        <v>308</v>
      </c>
      <c r="H18" s="30"/>
      <c r="I18" s="29">
        <v>8.5000000000000006E-2</v>
      </c>
      <c r="J18" s="30" t="s">
        <v>338</v>
      </c>
      <c r="K18" s="31">
        <v>13137</v>
      </c>
    </row>
    <row r="19" spans="1:11" ht="30">
      <c r="A19" s="41">
        <v>33117</v>
      </c>
      <c r="B19" s="26" t="s">
        <v>339</v>
      </c>
      <c r="C19" s="27" t="s">
        <v>306</v>
      </c>
      <c r="D19" s="28">
        <v>20.95</v>
      </c>
      <c r="E19" s="63">
        <v>20.95</v>
      </c>
      <c r="F19" s="63" t="s">
        <v>540</v>
      </c>
      <c r="G19" s="30" t="s">
        <v>308</v>
      </c>
      <c r="H19" s="30"/>
      <c r="I19" s="29">
        <v>8.5000000000000006E-2</v>
      </c>
      <c r="J19" s="30" t="s">
        <v>340</v>
      </c>
      <c r="K19" s="31">
        <v>14611</v>
      </c>
    </row>
    <row r="20" spans="1:11" ht="30">
      <c r="A20" s="41">
        <v>53951</v>
      </c>
      <c r="B20" s="26" t="s">
        <v>341</v>
      </c>
      <c r="C20" s="27" t="s">
        <v>306</v>
      </c>
      <c r="D20" s="28">
        <v>20.95</v>
      </c>
      <c r="E20" s="63">
        <v>20.95</v>
      </c>
      <c r="F20" s="63" t="s">
        <v>541</v>
      </c>
      <c r="G20" s="30" t="s">
        <v>308</v>
      </c>
      <c r="H20" s="30"/>
      <c r="I20" s="29">
        <v>8.5000000000000006E-2</v>
      </c>
      <c r="J20" s="30" t="s">
        <v>342</v>
      </c>
      <c r="K20" s="31">
        <v>27292</v>
      </c>
    </row>
    <row r="21" spans="1:11" ht="30">
      <c r="A21" s="41">
        <v>53952</v>
      </c>
      <c r="B21" s="26" t="s">
        <v>343</v>
      </c>
      <c r="C21" s="27" t="s">
        <v>306</v>
      </c>
      <c r="D21" s="28">
        <v>20.95</v>
      </c>
      <c r="E21" s="63">
        <v>20.95</v>
      </c>
      <c r="F21" s="63" t="s">
        <v>542</v>
      </c>
      <c r="G21" s="30" t="s">
        <v>308</v>
      </c>
      <c r="H21" s="30"/>
      <c r="I21" s="29">
        <v>8.5000000000000006E-2</v>
      </c>
      <c r="J21" s="30" t="s">
        <v>344</v>
      </c>
      <c r="K21" s="31">
        <v>10334</v>
      </c>
    </row>
    <row r="22" spans="1:11" ht="30">
      <c r="A22" s="41">
        <v>55867</v>
      </c>
      <c r="B22" s="26" t="s">
        <v>345</v>
      </c>
      <c r="C22" s="27" t="s">
        <v>306</v>
      </c>
      <c r="D22" s="28">
        <v>52.51</v>
      </c>
      <c r="E22" s="63">
        <v>52.51</v>
      </c>
      <c r="F22" s="63" t="s">
        <v>543</v>
      </c>
      <c r="G22" s="30" t="s">
        <v>308</v>
      </c>
      <c r="H22" s="30"/>
      <c r="I22" s="29">
        <v>0.06</v>
      </c>
      <c r="J22" s="30" t="s">
        <v>346</v>
      </c>
      <c r="K22" s="31">
        <v>244</v>
      </c>
    </row>
    <row r="23" spans="1:11" ht="30">
      <c r="A23" s="41">
        <v>55864</v>
      </c>
      <c r="B23" s="26" t="s">
        <v>347</v>
      </c>
      <c r="C23" s="27" t="s">
        <v>306</v>
      </c>
      <c r="D23" s="28">
        <v>20.12</v>
      </c>
      <c r="E23" s="63">
        <v>20.12</v>
      </c>
      <c r="F23" s="63" t="s">
        <v>544</v>
      </c>
      <c r="G23" s="30" t="s">
        <v>308</v>
      </c>
      <c r="H23" s="30"/>
      <c r="I23" s="29">
        <v>0.02</v>
      </c>
      <c r="J23" s="30" t="s">
        <v>348</v>
      </c>
      <c r="K23" s="31">
        <v>930</v>
      </c>
    </row>
    <row r="24" spans="1:11" ht="30">
      <c r="A24" s="41">
        <v>55868</v>
      </c>
      <c r="B24" s="26" t="s">
        <v>349</v>
      </c>
      <c r="C24" s="27" t="s">
        <v>306</v>
      </c>
      <c r="D24" s="28">
        <v>52.51</v>
      </c>
      <c r="E24" s="63">
        <v>52.51</v>
      </c>
      <c r="F24" s="63" t="s">
        <v>545</v>
      </c>
      <c r="G24" s="30" t="s">
        <v>308</v>
      </c>
      <c r="H24" s="30"/>
      <c r="I24" s="29">
        <v>0.06</v>
      </c>
      <c r="J24" s="30" t="s">
        <v>350</v>
      </c>
      <c r="K24" s="31">
        <v>915</v>
      </c>
    </row>
    <row r="25" spans="1:11" ht="30">
      <c r="A25" s="41">
        <v>55866</v>
      </c>
      <c r="B25" s="26" t="s">
        <v>351</v>
      </c>
      <c r="C25" s="27" t="s">
        <v>306</v>
      </c>
      <c r="D25" s="28">
        <v>52.51</v>
      </c>
      <c r="E25" s="63">
        <v>52.51</v>
      </c>
      <c r="F25" s="63" t="s">
        <v>546</v>
      </c>
      <c r="G25" s="30" t="s">
        <v>308</v>
      </c>
      <c r="H25" s="30"/>
      <c r="I25" s="29">
        <v>0.06</v>
      </c>
      <c r="J25" s="30" t="s">
        <v>352</v>
      </c>
      <c r="K25" s="31">
        <v>642</v>
      </c>
    </row>
    <row r="26" spans="1:11" ht="30">
      <c r="A26" s="41">
        <v>57461</v>
      </c>
      <c r="B26" s="26" t="s">
        <v>353</v>
      </c>
      <c r="C26" s="27" t="s">
        <v>306</v>
      </c>
      <c r="D26" s="28">
        <v>83.8</v>
      </c>
      <c r="E26" s="63">
        <v>83.8</v>
      </c>
      <c r="F26" s="63" t="s">
        <v>547</v>
      </c>
      <c r="G26" s="30" t="s">
        <v>308</v>
      </c>
      <c r="H26" s="30"/>
      <c r="I26" s="29">
        <v>0.36</v>
      </c>
      <c r="J26" s="30" t="s">
        <v>354</v>
      </c>
      <c r="K26" s="31">
        <v>374</v>
      </c>
    </row>
    <row r="27" spans="1:11" ht="30">
      <c r="A27" s="41">
        <v>55863</v>
      </c>
      <c r="B27" s="26" t="s">
        <v>355</v>
      </c>
      <c r="C27" s="27" t="s">
        <v>306</v>
      </c>
      <c r="D27" s="28">
        <v>20.12</v>
      </c>
      <c r="E27" s="63">
        <v>20.12</v>
      </c>
      <c r="F27" s="63" t="s">
        <v>548</v>
      </c>
      <c r="G27" s="30" t="s">
        <v>308</v>
      </c>
      <c r="H27" s="30"/>
      <c r="I27" s="29">
        <v>0.02</v>
      </c>
      <c r="J27" s="30" t="s">
        <v>356</v>
      </c>
      <c r="K27" s="31">
        <v>706</v>
      </c>
    </row>
    <row r="28" spans="1:11" ht="30">
      <c r="A28" s="41">
        <v>57628</v>
      </c>
      <c r="B28" s="26" t="s">
        <v>357</v>
      </c>
      <c r="C28" s="27" t="s">
        <v>306</v>
      </c>
      <c r="D28" s="28">
        <v>83.8</v>
      </c>
      <c r="E28" s="63">
        <v>83.8</v>
      </c>
      <c r="F28" s="63" t="s">
        <v>549</v>
      </c>
      <c r="G28" s="30" t="s">
        <v>308</v>
      </c>
      <c r="H28" s="30"/>
      <c r="I28" s="29">
        <v>0.34</v>
      </c>
      <c r="J28" s="30" t="s">
        <v>358</v>
      </c>
      <c r="K28" s="31">
        <v>0</v>
      </c>
    </row>
    <row r="29" spans="1:11" ht="30">
      <c r="A29" s="41">
        <v>55869</v>
      </c>
      <c r="B29" s="26" t="s">
        <v>359</v>
      </c>
      <c r="C29" s="27" t="s">
        <v>306</v>
      </c>
      <c r="D29" s="28">
        <v>52.51</v>
      </c>
      <c r="E29" s="63">
        <v>52.51</v>
      </c>
      <c r="F29" s="63" t="s">
        <v>550</v>
      </c>
      <c r="G29" s="30" t="s">
        <v>308</v>
      </c>
      <c r="H29" s="30"/>
      <c r="I29" s="29">
        <v>0.06</v>
      </c>
      <c r="J29" s="30" t="s">
        <v>360</v>
      </c>
      <c r="K29" s="31">
        <v>369</v>
      </c>
    </row>
    <row r="30" spans="1:11" ht="30">
      <c r="A30" s="41">
        <v>56312</v>
      </c>
      <c r="B30" s="26" t="s">
        <v>361</v>
      </c>
      <c r="C30" s="27" t="s">
        <v>306</v>
      </c>
      <c r="D30" s="28">
        <v>83.8</v>
      </c>
      <c r="E30" s="63">
        <v>83.8</v>
      </c>
      <c r="F30" s="63" t="s">
        <v>551</v>
      </c>
      <c r="G30" s="30" t="s">
        <v>308</v>
      </c>
      <c r="H30" s="30"/>
      <c r="I30" s="29">
        <v>0.42499999999999999</v>
      </c>
      <c r="J30" s="30" t="s">
        <v>362</v>
      </c>
      <c r="K30" s="31">
        <v>376</v>
      </c>
    </row>
    <row r="31" spans="1:11" ht="30">
      <c r="A31" s="41">
        <v>33118</v>
      </c>
      <c r="B31" s="26" t="s">
        <v>363</v>
      </c>
      <c r="C31" s="27" t="s">
        <v>306</v>
      </c>
      <c r="D31" s="28">
        <v>20.95</v>
      </c>
      <c r="E31" s="63">
        <v>20.95</v>
      </c>
      <c r="F31" s="63" t="s">
        <v>552</v>
      </c>
      <c r="G31" s="30" t="s">
        <v>308</v>
      </c>
      <c r="H31" s="30"/>
      <c r="I31" s="29">
        <v>8.5000000000000006E-2</v>
      </c>
      <c r="J31" s="30" t="s">
        <v>364</v>
      </c>
      <c r="K31" s="31">
        <v>6451</v>
      </c>
    </row>
    <row r="32" spans="1:11" ht="30">
      <c r="A32" s="41">
        <v>55862</v>
      </c>
      <c r="B32" s="26" t="s">
        <v>365</v>
      </c>
      <c r="C32" s="27" t="s">
        <v>306</v>
      </c>
      <c r="D32" s="28">
        <v>20.12</v>
      </c>
      <c r="E32" s="63">
        <v>20.12</v>
      </c>
      <c r="F32" s="63" t="s">
        <v>553</v>
      </c>
      <c r="G32" s="30" t="s">
        <v>308</v>
      </c>
      <c r="H32" s="30"/>
      <c r="I32" s="29">
        <v>0.02</v>
      </c>
      <c r="J32" s="30" t="s">
        <v>366</v>
      </c>
      <c r="K32" s="31">
        <v>1448</v>
      </c>
    </row>
    <row r="33" spans="1:11" ht="30">
      <c r="A33" s="41">
        <v>55865</v>
      </c>
      <c r="B33" s="26" t="s">
        <v>367</v>
      </c>
      <c r="C33" s="27" t="s">
        <v>306</v>
      </c>
      <c r="D33" s="28">
        <v>20.12</v>
      </c>
      <c r="E33" s="63">
        <v>20.12</v>
      </c>
      <c r="F33" s="63" t="s">
        <v>554</v>
      </c>
      <c r="G33" s="30" t="s">
        <v>308</v>
      </c>
      <c r="H33" s="30"/>
      <c r="I33" s="29">
        <v>0.02</v>
      </c>
      <c r="J33" s="30" t="s">
        <v>368</v>
      </c>
      <c r="K33" s="31">
        <v>666</v>
      </c>
    </row>
    <row r="34" spans="1:11" ht="30">
      <c r="A34" s="41">
        <v>57766</v>
      </c>
      <c r="B34" s="26" t="s">
        <v>369</v>
      </c>
      <c r="C34" s="27" t="s">
        <v>306</v>
      </c>
      <c r="D34" s="28">
        <v>64.06</v>
      </c>
      <c r="E34" s="63">
        <v>64.06</v>
      </c>
      <c r="F34" s="63" t="s">
        <v>555</v>
      </c>
      <c r="G34" s="30" t="s">
        <v>308</v>
      </c>
      <c r="H34" s="30"/>
      <c r="I34" s="29">
        <v>0.5</v>
      </c>
      <c r="J34" s="30" t="s">
        <v>370</v>
      </c>
      <c r="K34" s="31">
        <v>0</v>
      </c>
    </row>
    <row r="35" spans="1:11" ht="30">
      <c r="A35" s="41">
        <v>55267</v>
      </c>
      <c r="B35" s="26" t="s">
        <v>371</v>
      </c>
      <c r="C35" s="27" t="s">
        <v>306</v>
      </c>
      <c r="D35" s="28">
        <v>16.02</v>
      </c>
      <c r="E35" s="63">
        <v>16.02</v>
      </c>
      <c r="F35" s="63" t="s">
        <v>556</v>
      </c>
      <c r="G35" s="30" t="s">
        <v>308</v>
      </c>
      <c r="H35" s="30"/>
      <c r="I35" s="29">
        <v>0.1</v>
      </c>
      <c r="J35" s="30" t="s">
        <v>372</v>
      </c>
      <c r="K35" s="31">
        <v>3087</v>
      </c>
    </row>
    <row r="36" spans="1:11" ht="30">
      <c r="A36" s="41">
        <v>54774</v>
      </c>
      <c r="B36" s="26" t="s">
        <v>373</v>
      </c>
      <c r="C36" s="27" t="s">
        <v>306</v>
      </c>
      <c r="D36" s="28">
        <v>16.02</v>
      </c>
      <c r="E36" s="63">
        <v>16.02</v>
      </c>
      <c r="F36" s="63" t="s">
        <v>557</v>
      </c>
      <c r="G36" s="30" t="s">
        <v>308</v>
      </c>
      <c r="H36" s="30"/>
      <c r="I36" s="29">
        <v>0.1</v>
      </c>
      <c r="J36" s="30" t="s">
        <v>374</v>
      </c>
      <c r="K36" s="31">
        <v>4599</v>
      </c>
    </row>
    <row r="37" spans="1:11" ht="30">
      <c r="A37" s="41">
        <v>55440</v>
      </c>
      <c r="B37" s="26" t="s">
        <v>375</v>
      </c>
      <c r="C37" s="27" t="s">
        <v>306</v>
      </c>
      <c r="D37" s="28">
        <v>16.02</v>
      </c>
      <c r="E37" s="63">
        <v>16.02</v>
      </c>
      <c r="F37" s="63" t="s">
        <v>558</v>
      </c>
      <c r="G37" s="30" t="s">
        <v>308</v>
      </c>
      <c r="H37" s="30"/>
      <c r="I37" s="29">
        <v>0.1</v>
      </c>
      <c r="J37" s="30" t="s">
        <v>376</v>
      </c>
      <c r="K37" s="31">
        <v>3408</v>
      </c>
    </row>
    <row r="38" spans="1:11" ht="30">
      <c r="A38" s="41">
        <v>54644</v>
      </c>
      <c r="B38" s="26" t="s">
        <v>377</v>
      </c>
      <c r="C38" s="27" t="s">
        <v>306</v>
      </c>
      <c r="D38" s="28">
        <v>16.02</v>
      </c>
      <c r="E38" s="63">
        <v>16.02</v>
      </c>
      <c r="F38" s="63" t="s">
        <v>559</v>
      </c>
      <c r="G38" s="30" t="s">
        <v>308</v>
      </c>
      <c r="H38" s="30"/>
      <c r="I38" s="29">
        <v>0.1</v>
      </c>
      <c r="J38" s="30" t="s">
        <v>378</v>
      </c>
      <c r="K38" s="31">
        <v>11217</v>
      </c>
    </row>
    <row r="39" spans="1:11" ht="30">
      <c r="A39" s="41">
        <v>54651</v>
      </c>
      <c r="B39" s="26" t="s">
        <v>379</v>
      </c>
      <c r="C39" s="27" t="s">
        <v>306</v>
      </c>
      <c r="D39" s="28">
        <v>16.02</v>
      </c>
      <c r="E39" s="63">
        <v>16.02</v>
      </c>
      <c r="F39" s="63" t="s">
        <v>560</v>
      </c>
      <c r="G39" s="30" t="s">
        <v>308</v>
      </c>
      <c r="H39" s="30"/>
      <c r="I39" s="29">
        <v>0.1</v>
      </c>
      <c r="J39" s="30" t="s">
        <v>380</v>
      </c>
      <c r="K39" s="31">
        <v>5543</v>
      </c>
    </row>
    <row r="40" spans="1:11" ht="30">
      <c r="A40" s="41">
        <v>54643</v>
      </c>
      <c r="B40" s="26" t="s">
        <v>381</v>
      </c>
      <c r="C40" s="27" t="s">
        <v>306</v>
      </c>
      <c r="D40" s="28">
        <v>16.02</v>
      </c>
      <c r="E40" s="63">
        <v>16.02</v>
      </c>
      <c r="F40" s="63" t="s">
        <v>561</v>
      </c>
      <c r="G40" s="30" t="s">
        <v>308</v>
      </c>
      <c r="H40" s="30"/>
      <c r="I40" s="29">
        <v>0.1</v>
      </c>
      <c r="J40" s="30" t="s">
        <v>382</v>
      </c>
      <c r="K40" s="31">
        <v>5777</v>
      </c>
    </row>
    <row r="41" spans="1:11" ht="30">
      <c r="A41" s="41">
        <v>54799</v>
      </c>
      <c r="B41" s="26" t="s">
        <v>383</v>
      </c>
      <c r="C41" s="27" t="s">
        <v>306</v>
      </c>
      <c r="D41" s="28">
        <v>16.02</v>
      </c>
      <c r="E41" s="63">
        <v>16.02</v>
      </c>
      <c r="F41" s="63" t="s">
        <v>562</v>
      </c>
      <c r="G41" s="30" t="s">
        <v>308</v>
      </c>
      <c r="H41" s="30"/>
      <c r="I41" s="29">
        <v>0.1</v>
      </c>
      <c r="J41" s="30" t="s">
        <v>384</v>
      </c>
      <c r="K41" s="31">
        <v>16584</v>
      </c>
    </row>
    <row r="42" spans="1:11" ht="30">
      <c r="A42" s="41">
        <v>54772</v>
      </c>
      <c r="B42" s="26" t="s">
        <v>385</v>
      </c>
      <c r="C42" s="27" t="s">
        <v>306</v>
      </c>
      <c r="D42" s="28">
        <v>16.02</v>
      </c>
      <c r="E42" s="63">
        <v>16.02</v>
      </c>
      <c r="F42" s="63" t="s">
        <v>563</v>
      </c>
      <c r="G42" s="30" t="s">
        <v>308</v>
      </c>
      <c r="H42" s="30"/>
      <c r="I42" s="29">
        <v>0.1</v>
      </c>
      <c r="J42" s="30" t="s">
        <v>386</v>
      </c>
      <c r="K42" s="31">
        <v>7660</v>
      </c>
    </row>
    <row r="43" spans="1:11" ht="30">
      <c r="A43" s="41">
        <v>56132</v>
      </c>
      <c r="B43" s="26" t="s">
        <v>387</v>
      </c>
      <c r="C43" s="27" t="s">
        <v>306</v>
      </c>
      <c r="D43" s="28">
        <v>16.02</v>
      </c>
      <c r="E43" s="63">
        <v>16.02</v>
      </c>
      <c r="F43" s="63" t="s">
        <v>564</v>
      </c>
      <c r="G43" s="30" t="s">
        <v>308</v>
      </c>
      <c r="H43" s="30"/>
      <c r="I43" s="29">
        <v>0.1</v>
      </c>
      <c r="J43" s="30" t="s">
        <v>388</v>
      </c>
      <c r="K43" s="31">
        <v>4666</v>
      </c>
    </row>
    <row r="44" spans="1:11" ht="30">
      <c r="A44" s="41">
        <v>55092</v>
      </c>
      <c r="B44" s="26" t="s">
        <v>389</v>
      </c>
      <c r="C44" s="27" t="s">
        <v>306</v>
      </c>
      <c r="D44" s="28">
        <v>16.02</v>
      </c>
      <c r="E44" s="63">
        <v>16.02</v>
      </c>
      <c r="F44" s="63" t="s">
        <v>565</v>
      </c>
      <c r="G44" s="30" t="s">
        <v>308</v>
      </c>
      <c r="H44" s="30"/>
      <c r="I44" s="29">
        <v>0.1</v>
      </c>
      <c r="J44" s="30" t="s">
        <v>390</v>
      </c>
      <c r="K44" s="31">
        <v>2162</v>
      </c>
    </row>
    <row r="45" spans="1:11" ht="30">
      <c r="A45" s="41">
        <v>54775</v>
      </c>
      <c r="B45" s="26" t="s">
        <v>391</v>
      </c>
      <c r="C45" s="27" t="s">
        <v>306</v>
      </c>
      <c r="D45" s="28">
        <v>16.02</v>
      </c>
      <c r="E45" s="63">
        <v>16.02</v>
      </c>
      <c r="F45" s="63" t="s">
        <v>566</v>
      </c>
      <c r="G45" s="30" t="s">
        <v>308</v>
      </c>
      <c r="H45" s="30"/>
      <c r="I45" s="29">
        <v>0.1</v>
      </c>
      <c r="J45" s="30" t="s">
        <v>392</v>
      </c>
      <c r="K45" s="31">
        <v>2013</v>
      </c>
    </row>
    <row r="46" spans="1:11" ht="45">
      <c r="A46" s="41">
        <v>56584</v>
      </c>
      <c r="B46" s="26" t="s">
        <v>393</v>
      </c>
      <c r="C46" s="27" t="s">
        <v>306</v>
      </c>
      <c r="D46" s="28">
        <v>28.01</v>
      </c>
      <c r="E46" s="63">
        <v>28.01</v>
      </c>
      <c r="F46" s="63" t="s">
        <v>567</v>
      </c>
      <c r="G46" s="30" t="s">
        <v>308</v>
      </c>
      <c r="H46" s="30"/>
      <c r="I46" s="29">
        <v>8.5000000000000006E-2</v>
      </c>
      <c r="J46" s="30" t="s">
        <v>394</v>
      </c>
      <c r="K46" s="31">
        <v>2718</v>
      </c>
    </row>
    <row r="47" spans="1:11" ht="30">
      <c r="A47" s="41">
        <v>53102</v>
      </c>
      <c r="B47" s="26" t="s">
        <v>395</v>
      </c>
      <c r="C47" s="27" t="s">
        <v>306</v>
      </c>
      <c r="D47" s="28">
        <v>33.659999999999997</v>
      </c>
      <c r="E47" s="63">
        <v>33.659999999999997</v>
      </c>
      <c r="F47" s="63" t="s">
        <v>568</v>
      </c>
      <c r="G47" s="30" t="s">
        <v>308</v>
      </c>
      <c r="H47" s="30"/>
      <c r="I47" s="29">
        <v>8.5000000000000006E-2</v>
      </c>
      <c r="J47" s="30" t="s">
        <v>396</v>
      </c>
      <c r="K47" s="31">
        <v>4394</v>
      </c>
    </row>
    <row r="48" spans="1:11" ht="30">
      <c r="A48" s="41">
        <v>27335</v>
      </c>
      <c r="B48" s="26" t="s">
        <v>397</v>
      </c>
      <c r="C48" s="27" t="s">
        <v>306</v>
      </c>
      <c r="D48" s="28">
        <v>33.659999999999997</v>
      </c>
      <c r="E48" s="63">
        <v>33.659999999999997</v>
      </c>
      <c r="F48" s="63" t="s">
        <v>569</v>
      </c>
      <c r="G48" s="30" t="s">
        <v>308</v>
      </c>
      <c r="H48" s="30"/>
      <c r="I48" s="29">
        <v>8.5000000000000006E-2</v>
      </c>
      <c r="J48" s="30" t="s">
        <v>398</v>
      </c>
      <c r="K48" s="31">
        <v>5380</v>
      </c>
    </row>
    <row r="49" spans="1:11" ht="45">
      <c r="A49" s="41">
        <v>57032</v>
      </c>
      <c r="B49" s="26" t="s">
        <v>399</v>
      </c>
      <c r="C49" s="27" t="s">
        <v>306</v>
      </c>
      <c r="D49" s="28">
        <v>33.659999999999997</v>
      </c>
      <c r="E49" s="63">
        <v>33.659999999999997</v>
      </c>
      <c r="F49" s="63" t="s">
        <v>570</v>
      </c>
      <c r="G49" s="30" t="s">
        <v>308</v>
      </c>
      <c r="H49" s="30"/>
      <c r="I49" s="29">
        <v>8.5000000000000006E-2</v>
      </c>
      <c r="J49" s="30" t="s">
        <v>400</v>
      </c>
      <c r="K49" s="31">
        <v>5662</v>
      </c>
    </row>
    <row r="50" spans="1:11" ht="45">
      <c r="A50" s="41">
        <v>56583</v>
      </c>
      <c r="B50" s="26" t="s">
        <v>401</v>
      </c>
      <c r="C50" s="27" t="s">
        <v>306</v>
      </c>
      <c r="D50" s="28">
        <v>28.01</v>
      </c>
      <c r="E50" s="63">
        <v>28.01</v>
      </c>
      <c r="F50" s="63" t="s">
        <v>571</v>
      </c>
      <c r="G50" s="30" t="s">
        <v>308</v>
      </c>
      <c r="H50" s="30"/>
      <c r="I50" s="29">
        <v>8.5000000000000006E-2</v>
      </c>
      <c r="J50" s="30" t="s">
        <v>402</v>
      </c>
      <c r="K50" s="31">
        <v>1372</v>
      </c>
    </row>
    <row r="51" spans="1:11" ht="45">
      <c r="A51" s="41">
        <v>56586</v>
      </c>
      <c r="B51" s="26" t="s">
        <v>403</v>
      </c>
      <c r="C51" s="27" t="s">
        <v>306</v>
      </c>
      <c r="D51" s="28">
        <v>28.01</v>
      </c>
      <c r="E51" s="63">
        <v>28.01</v>
      </c>
      <c r="F51" s="63" t="s">
        <v>572</v>
      </c>
      <c r="G51" s="30" t="s">
        <v>308</v>
      </c>
      <c r="H51" s="30"/>
      <c r="I51" s="29">
        <v>8.5000000000000006E-2</v>
      </c>
      <c r="J51" s="30" t="s">
        <v>404</v>
      </c>
      <c r="K51" s="31">
        <v>2486</v>
      </c>
    </row>
    <row r="52" spans="1:11" ht="30">
      <c r="A52" s="41">
        <v>56585</v>
      </c>
      <c r="B52" s="26" t="s">
        <v>405</v>
      </c>
      <c r="C52" s="27" t="s">
        <v>306</v>
      </c>
      <c r="D52" s="28">
        <v>28.01</v>
      </c>
      <c r="E52" s="63">
        <v>28.01</v>
      </c>
      <c r="F52" s="63" t="s">
        <v>573</v>
      </c>
      <c r="G52" s="30" t="s">
        <v>308</v>
      </c>
      <c r="H52" s="30"/>
      <c r="I52" s="29">
        <v>8.5000000000000006E-2</v>
      </c>
      <c r="J52" s="30" t="s">
        <v>406</v>
      </c>
      <c r="K52" s="31">
        <v>2221</v>
      </c>
    </row>
    <row r="53" spans="1:11" ht="30">
      <c r="A53" s="41">
        <v>56913</v>
      </c>
      <c r="B53" s="26" t="s">
        <v>407</v>
      </c>
      <c r="C53" s="27" t="s">
        <v>306</v>
      </c>
      <c r="D53" s="28">
        <v>134.4</v>
      </c>
      <c r="E53" s="63">
        <v>134.4</v>
      </c>
      <c r="F53" s="63" t="s">
        <v>574</v>
      </c>
      <c r="G53" s="30" t="s">
        <v>308</v>
      </c>
      <c r="H53" s="30"/>
      <c r="I53" s="29">
        <v>0.34</v>
      </c>
      <c r="J53" s="30" t="s">
        <v>408</v>
      </c>
      <c r="K53" s="31">
        <v>3</v>
      </c>
    </row>
    <row r="54" spans="1:11" ht="30">
      <c r="A54" s="41">
        <v>12746</v>
      </c>
      <c r="B54" s="26" t="s">
        <v>409</v>
      </c>
      <c r="C54" s="27" t="s">
        <v>306</v>
      </c>
      <c r="D54" s="28">
        <v>33.659999999999997</v>
      </c>
      <c r="E54" s="63">
        <v>33.659999999999997</v>
      </c>
      <c r="F54" s="63" t="s">
        <v>575</v>
      </c>
      <c r="G54" s="30" t="s">
        <v>308</v>
      </c>
      <c r="H54" s="30"/>
      <c r="I54" s="29">
        <v>8.5000000000000006E-2</v>
      </c>
      <c r="J54" s="30" t="s">
        <v>410</v>
      </c>
      <c r="K54" s="31">
        <v>8087</v>
      </c>
    </row>
    <row r="55" spans="1:11" ht="30">
      <c r="A55" s="41">
        <v>57130</v>
      </c>
      <c r="B55" s="26" t="s">
        <v>411</v>
      </c>
      <c r="C55" s="27" t="s">
        <v>306</v>
      </c>
      <c r="D55" s="28">
        <v>33.659999999999997</v>
      </c>
      <c r="E55" s="63">
        <v>33.659999999999997</v>
      </c>
      <c r="F55" s="63" t="s">
        <v>576</v>
      </c>
      <c r="G55" s="30" t="s">
        <v>308</v>
      </c>
      <c r="H55" s="30"/>
      <c r="I55" s="29">
        <v>8.5000000000000006E-2</v>
      </c>
      <c r="J55" s="30" t="s">
        <v>412</v>
      </c>
      <c r="K55" s="31">
        <v>1867</v>
      </c>
    </row>
    <row r="56" spans="1:11" ht="30">
      <c r="A56" s="41">
        <v>12745</v>
      </c>
      <c r="B56" s="26" t="s">
        <v>413</v>
      </c>
      <c r="C56" s="27" t="s">
        <v>306</v>
      </c>
      <c r="D56" s="28">
        <v>33.659999999999997</v>
      </c>
      <c r="E56" s="63">
        <v>33.659999999999997</v>
      </c>
      <c r="F56" s="63" t="s">
        <v>577</v>
      </c>
      <c r="G56" s="30" t="s">
        <v>308</v>
      </c>
      <c r="H56" s="30"/>
      <c r="I56" s="29">
        <v>8.5000000000000006E-2</v>
      </c>
      <c r="J56" s="30" t="s">
        <v>414</v>
      </c>
      <c r="K56" s="31">
        <v>4782</v>
      </c>
    </row>
    <row r="57" spans="1:11" ht="30">
      <c r="A57" s="41">
        <v>19245</v>
      </c>
      <c r="B57" s="26" t="s">
        <v>415</v>
      </c>
      <c r="C57" s="27" t="s">
        <v>306</v>
      </c>
      <c r="D57" s="28">
        <v>33.659999999999997</v>
      </c>
      <c r="E57" s="63">
        <v>33.659999999999997</v>
      </c>
      <c r="F57" s="63" t="s">
        <v>578</v>
      </c>
      <c r="G57" s="30" t="s">
        <v>308</v>
      </c>
      <c r="H57" s="30"/>
      <c r="I57" s="29">
        <v>8.5000000000000006E-2</v>
      </c>
      <c r="J57" s="30" t="s">
        <v>416</v>
      </c>
      <c r="K57" s="31">
        <v>3558</v>
      </c>
    </row>
    <row r="58" spans="1:11" ht="30">
      <c r="A58" s="41">
        <v>19247</v>
      </c>
      <c r="B58" s="26" t="s">
        <v>417</v>
      </c>
      <c r="C58" s="27" t="s">
        <v>306</v>
      </c>
      <c r="D58" s="28">
        <v>33.659999999999997</v>
      </c>
      <c r="E58" s="63">
        <v>33.659999999999997</v>
      </c>
      <c r="F58" s="63" t="s">
        <v>579</v>
      </c>
      <c r="G58" s="30" t="s">
        <v>308</v>
      </c>
      <c r="H58" s="30"/>
      <c r="I58" s="29">
        <v>8.5000000000000006E-2</v>
      </c>
      <c r="J58" s="30" t="s">
        <v>418</v>
      </c>
      <c r="K58" s="31">
        <v>3970</v>
      </c>
    </row>
    <row r="59" spans="1:11" ht="30">
      <c r="A59" s="41">
        <v>20945</v>
      </c>
      <c r="B59" s="26" t="s">
        <v>419</v>
      </c>
      <c r="C59" s="27" t="s">
        <v>306</v>
      </c>
      <c r="D59" s="28">
        <v>33.659999999999997</v>
      </c>
      <c r="E59" s="63">
        <v>33.659999999999997</v>
      </c>
      <c r="F59" s="63" t="s">
        <v>580</v>
      </c>
      <c r="G59" s="30" t="s">
        <v>308</v>
      </c>
      <c r="H59" s="30"/>
      <c r="I59" s="29">
        <v>8.5000000000000006E-2</v>
      </c>
      <c r="J59" s="30" t="s">
        <v>420</v>
      </c>
      <c r="K59" s="31">
        <v>8265</v>
      </c>
    </row>
    <row r="60" spans="1:11" ht="30">
      <c r="A60" s="41">
        <v>20946</v>
      </c>
      <c r="B60" s="26" t="s">
        <v>421</v>
      </c>
      <c r="C60" s="27" t="s">
        <v>306</v>
      </c>
      <c r="D60" s="28">
        <v>33.659999999999997</v>
      </c>
      <c r="E60" s="63">
        <v>33.659999999999997</v>
      </c>
      <c r="F60" s="63" t="s">
        <v>581</v>
      </c>
      <c r="G60" s="30" t="s">
        <v>308</v>
      </c>
      <c r="H60" s="30"/>
      <c r="I60" s="29">
        <v>8.5000000000000006E-2</v>
      </c>
      <c r="J60" s="30" t="s">
        <v>422</v>
      </c>
      <c r="K60" s="31">
        <v>3959</v>
      </c>
    </row>
    <row r="61" spans="1:11" ht="30">
      <c r="A61" s="41">
        <v>20947</v>
      </c>
      <c r="B61" s="26" t="s">
        <v>423</v>
      </c>
      <c r="C61" s="27" t="s">
        <v>306</v>
      </c>
      <c r="D61" s="28">
        <v>33.659999999999997</v>
      </c>
      <c r="E61" s="63">
        <v>33.659999999999997</v>
      </c>
      <c r="F61" s="63" t="s">
        <v>582</v>
      </c>
      <c r="G61" s="30" t="s">
        <v>308</v>
      </c>
      <c r="H61" s="30"/>
      <c r="I61" s="29">
        <v>8.5000000000000006E-2</v>
      </c>
      <c r="J61" s="30" t="s">
        <v>424</v>
      </c>
      <c r="K61" s="31">
        <v>8063</v>
      </c>
    </row>
    <row r="62" spans="1:11" ht="30">
      <c r="A62" s="41">
        <v>44749</v>
      </c>
      <c r="B62" s="26" t="s">
        <v>425</v>
      </c>
      <c r="C62" s="27" t="s">
        <v>306</v>
      </c>
      <c r="D62" s="28">
        <v>33.659999999999997</v>
      </c>
      <c r="E62" s="63">
        <v>33.659999999999997</v>
      </c>
      <c r="F62" s="63" t="s">
        <v>583</v>
      </c>
      <c r="G62" s="30" t="s">
        <v>308</v>
      </c>
      <c r="H62" s="30"/>
      <c r="I62" s="29">
        <v>8.5000000000000006E-2</v>
      </c>
      <c r="J62" s="30" t="s">
        <v>426</v>
      </c>
      <c r="K62" s="31">
        <v>3510</v>
      </c>
    </row>
    <row r="63" spans="1:11" ht="30">
      <c r="A63" s="41">
        <v>54056</v>
      </c>
      <c r="B63" s="26" t="s">
        <v>427</v>
      </c>
      <c r="C63" s="27" t="s">
        <v>306</v>
      </c>
      <c r="D63" s="28">
        <v>28.01</v>
      </c>
      <c r="E63" s="63">
        <v>28.01</v>
      </c>
      <c r="F63" s="63" t="s">
        <v>584</v>
      </c>
      <c r="G63" s="30" t="s">
        <v>308</v>
      </c>
      <c r="H63" s="30"/>
      <c r="I63" s="29">
        <v>8.5000000000000006E-2</v>
      </c>
      <c r="J63" s="30" t="s">
        <v>428</v>
      </c>
      <c r="K63" s="31">
        <v>5947</v>
      </c>
    </row>
    <row r="64" spans="1:11" ht="30">
      <c r="A64" s="41">
        <v>54058</v>
      </c>
      <c r="B64" s="26" t="s">
        <v>429</v>
      </c>
      <c r="C64" s="27" t="s">
        <v>306</v>
      </c>
      <c r="D64" s="28">
        <v>28.01</v>
      </c>
      <c r="E64" s="63">
        <v>28.01</v>
      </c>
      <c r="F64" s="63" t="s">
        <v>585</v>
      </c>
      <c r="G64" s="30" t="s">
        <v>308</v>
      </c>
      <c r="H64" s="30"/>
      <c r="I64" s="29">
        <v>8.5000000000000006E-2</v>
      </c>
      <c r="J64" s="30" t="s">
        <v>430</v>
      </c>
      <c r="K64" s="31">
        <v>2855</v>
      </c>
    </row>
    <row r="65" spans="1:11" ht="30">
      <c r="A65" s="41">
        <v>54057</v>
      </c>
      <c r="B65" s="26" t="s">
        <v>431</v>
      </c>
      <c r="C65" s="27" t="s">
        <v>306</v>
      </c>
      <c r="D65" s="28">
        <v>28.01</v>
      </c>
      <c r="E65" s="63">
        <v>28.01</v>
      </c>
      <c r="F65" s="63" t="s">
        <v>586</v>
      </c>
      <c r="G65" s="30" t="s">
        <v>308</v>
      </c>
      <c r="H65" s="30"/>
      <c r="I65" s="29">
        <v>8.5000000000000006E-2</v>
      </c>
      <c r="J65" s="30" t="s">
        <v>432</v>
      </c>
      <c r="K65" s="31">
        <v>2960</v>
      </c>
    </row>
    <row r="66" spans="1:11" ht="30">
      <c r="A66" s="41">
        <v>54155</v>
      </c>
      <c r="B66" s="26" t="s">
        <v>433</v>
      </c>
      <c r="C66" s="27" t="s">
        <v>306</v>
      </c>
      <c r="D66" s="28">
        <v>28.01</v>
      </c>
      <c r="E66" s="63">
        <v>28.01</v>
      </c>
      <c r="F66" s="63" t="s">
        <v>587</v>
      </c>
      <c r="G66" s="30" t="s">
        <v>308</v>
      </c>
      <c r="H66" s="30"/>
      <c r="I66" s="29">
        <v>8.5000000000000006E-2</v>
      </c>
      <c r="J66" s="30" t="s">
        <v>434</v>
      </c>
      <c r="K66" s="31">
        <v>4573</v>
      </c>
    </row>
    <row r="67" spans="1:11" ht="30">
      <c r="A67" s="41">
        <v>54153</v>
      </c>
      <c r="B67" s="26" t="s">
        <v>435</v>
      </c>
      <c r="C67" s="27" t="s">
        <v>306</v>
      </c>
      <c r="D67" s="28">
        <v>28.01</v>
      </c>
      <c r="E67" s="63">
        <v>28.01</v>
      </c>
      <c r="F67" s="63" t="s">
        <v>588</v>
      </c>
      <c r="G67" s="30" t="s">
        <v>308</v>
      </c>
      <c r="H67" s="30"/>
      <c r="I67" s="29">
        <v>8.5000000000000006E-2</v>
      </c>
      <c r="J67" s="30" t="s">
        <v>436</v>
      </c>
      <c r="K67" s="31">
        <v>9513</v>
      </c>
    </row>
    <row r="68" spans="1:11" ht="30">
      <c r="A68" s="41">
        <v>54158</v>
      </c>
      <c r="B68" s="26" t="s">
        <v>437</v>
      </c>
      <c r="C68" s="27" t="s">
        <v>306</v>
      </c>
      <c r="D68" s="28">
        <v>28.01</v>
      </c>
      <c r="E68" s="63">
        <v>28.01</v>
      </c>
      <c r="F68" s="63" t="s">
        <v>589</v>
      </c>
      <c r="G68" s="30" t="s">
        <v>308</v>
      </c>
      <c r="H68" s="30"/>
      <c r="I68" s="29">
        <v>8.5000000000000006E-2</v>
      </c>
      <c r="J68" s="30" t="s">
        <v>438</v>
      </c>
      <c r="K68" s="31">
        <v>1141</v>
      </c>
    </row>
    <row r="69" spans="1:11" ht="30">
      <c r="A69" s="41">
        <v>55289</v>
      </c>
      <c r="B69" s="26" t="s">
        <v>439</v>
      </c>
      <c r="C69" s="27" t="s">
        <v>306</v>
      </c>
      <c r="D69" s="28">
        <v>23.36</v>
      </c>
      <c r="E69" s="63">
        <v>23.36</v>
      </c>
      <c r="F69" s="63" t="s">
        <v>590</v>
      </c>
      <c r="G69" s="30" t="s">
        <v>308</v>
      </c>
      <c r="H69" s="30"/>
      <c r="I69" s="29">
        <v>8.5000000000000006E-2</v>
      </c>
      <c r="J69" s="30" t="s">
        <v>440</v>
      </c>
      <c r="K69" s="31">
        <v>0</v>
      </c>
    </row>
    <row r="70" spans="1:11" ht="30">
      <c r="A70" s="41">
        <v>54055</v>
      </c>
      <c r="B70" s="26" t="s">
        <v>441</v>
      </c>
      <c r="C70" s="27" t="s">
        <v>306</v>
      </c>
      <c r="D70" s="28">
        <v>28.01</v>
      </c>
      <c r="E70" s="63">
        <v>28.01</v>
      </c>
      <c r="F70" s="63" t="s">
        <v>591</v>
      </c>
      <c r="G70" s="30" t="s">
        <v>308</v>
      </c>
      <c r="H70" s="30"/>
      <c r="I70" s="29">
        <v>8.5000000000000006E-2</v>
      </c>
      <c r="J70" s="30" t="s">
        <v>442</v>
      </c>
      <c r="K70" s="31">
        <v>3706</v>
      </c>
    </row>
    <row r="71" spans="1:11" ht="30">
      <c r="A71" s="41">
        <v>54070</v>
      </c>
      <c r="B71" s="26" t="s">
        <v>443</v>
      </c>
      <c r="C71" s="27" t="s">
        <v>306</v>
      </c>
      <c r="D71" s="28">
        <v>28.01</v>
      </c>
      <c r="E71" s="63">
        <v>28.01</v>
      </c>
      <c r="F71" s="63" t="s">
        <v>592</v>
      </c>
      <c r="G71" s="30" t="s">
        <v>308</v>
      </c>
      <c r="H71" s="30"/>
      <c r="I71" s="29">
        <v>8.5000000000000006E-2</v>
      </c>
      <c r="J71" s="30" t="s">
        <v>444</v>
      </c>
      <c r="K71" s="31">
        <v>1405</v>
      </c>
    </row>
    <row r="72" spans="1:11" s="34" customFormat="1">
      <c r="A72" s="19"/>
      <c r="B72" s="20" t="s">
        <v>445</v>
      </c>
      <c r="C72" s="21"/>
      <c r="D72" s="22"/>
      <c r="E72" s="62"/>
      <c r="F72" s="64" t="s">
        <v>593</v>
      </c>
      <c r="G72" s="33"/>
      <c r="H72" s="24"/>
      <c r="I72" s="23"/>
      <c r="J72" s="24"/>
      <c r="K72" s="25"/>
    </row>
    <row r="73" spans="1:11" ht="30">
      <c r="A73" s="41">
        <v>57656</v>
      </c>
      <c r="B73" s="26" t="s">
        <v>446</v>
      </c>
      <c r="C73" s="27" t="s">
        <v>306</v>
      </c>
      <c r="D73" s="28">
        <v>56.5</v>
      </c>
      <c r="E73" s="63">
        <v>56.5</v>
      </c>
      <c r="F73" s="63" t="s">
        <v>594</v>
      </c>
      <c r="G73" s="30" t="s">
        <v>308</v>
      </c>
      <c r="H73" s="30"/>
      <c r="I73" s="29">
        <v>0.45</v>
      </c>
      <c r="J73" s="30" t="s">
        <v>447</v>
      </c>
      <c r="K73" s="31">
        <v>104</v>
      </c>
    </row>
    <row r="74" spans="1:11" ht="30">
      <c r="A74" s="41">
        <v>57655</v>
      </c>
      <c r="B74" s="26" t="s">
        <v>448</v>
      </c>
      <c r="C74" s="27" t="s">
        <v>306</v>
      </c>
      <c r="D74" s="28">
        <v>56.5</v>
      </c>
      <c r="E74" s="63">
        <v>56.5</v>
      </c>
      <c r="F74" s="63" t="s">
        <v>595</v>
      </c>
      <c r="G74" s="30" t="s">
        <v>308</v>
      </c>
      <c r="H74" s="30"/>
      <c r="I74" s="29">
        <v>0.45</v>
      </c>
      <c r="J74" s="30" t="s">
        <v>449</v>
      </c>
      <c r="K74" s="31">
        <v>0</v>
      </c>
    </row>
    <row r="75" spans="1:11" ht="30">
      <c r="A75" s="41">
        <v>56318</v>
      </c>
      <c r="B75" s="26" t="s">
        <v>450</v>
      </c>
      <c r="C75" s="27" t="s">
        <v>306</v>
      </c>
      <c r="D75" s="28">
        <v>120.45</v>
      </c>
      <c r="E75" s="63">
        <v>120.45</v>
      </c>
      <c r="F75" s="63" t="s">
        <v>596</v>
      </c>
      <c r="G75" s="30" t="s">
        <v>308</v>
      </c>
      <c r="H75" s="30"/>
      <c r="I75" s="29">
        <v>0.6</v>
      </c>
      <c r="J75" s="30" t="s">
        <v>451</v>
      </c>
      <c r="K75" s="31">
        <v>188</v>
      </c>
    </row>
    <row r="76" spans="1:11" ht="30">
      <c r="A76" s="41">
        <v>56316</v>
      </c>
      <c r="B76" s="26" t="s">
        <v>452</v>
      </c>
      <c r="C76" s="27" t="s">
        <v>306</v>
      </c>
      <c r="D76" s="28">
        <v>49.69</v>
      </c>
      <c r="E76" s="63">
        <v>49.69</v>
      </c>
      <c r="F76" s="63" t="s">
        <v>597</v>
      </c>
      <c r="G76" s="30" t="s">
        <v>308</v>
      </c>
      <c r="H76" s="30"/>
      <c r="I76" s="29">
        <v>0.2</v>
      </c>
      <c r="J76" s="30" t="s">
        <v>453</v>
      </c>
      <c r="K76" s="31">
        <v>377</v>
      </c>
    </row>
    <row r="77" spans="1:11" ht="30">
      <c r="A77" s="41">
        <v>56319</v>
      </c>
      <c r="B77" s="26" t="s">
        <v>454</v>
      </c>
      <c r="C77" s="27" t="s">
        <v>306</v>
      </c>
      <c r="D77" s="28">
        <v>120.45</v>
      </c>
      <c r="E77" s="63">
        <v>120.45</v>
      </c>
      <c r="F77" s="63" t="s">
        <v>598</v>
      </c>
      <c r="G77" s="30" t="s">
        <v>308</v>
      </c>
      <c r="H77" s="30"/>
      <c r="I77" s="29">
        <v>0.6</v>
      </c>
      <c r="J77" s="30" t="s">
        <v>455</v>
      </c>
      <c r="K77" s="31">
        <v>16</v>
      </c>
    </row>
    <row r="78" spans="1:11" ht="30">
      <c r="A78" s="41">
        <v>40213</v>
      </c>
      <c r="B78" s="26" t="s">
        <v>456</v>
      </c>
      <c r="C78" s="27" t="s">
        <v>306</v>
      </c>
      <c r="D78" s="28">
        <v>56.5</v>
      </c>
      <c r="E78" s="63">
        <v>56.5</v>
      </c>
      <c r="F78" s="63" t="s">
        <v>599</v>
      </c>
      <c r="G78" s="30" t="s">
        <v>308</v>
      </c>
      <c r="H78" s="30"/>
      <c r="I78" s="29">
        <v>0.4</v>
      </c>
      <c r="J78" s="30" t="s">
        <v>457</v>
      </c>
      <c r="K78" s="31">
        <v>687</v>
      </c>
    </row>
    <row r="79" spans="1:11" ht="30">
      <c r="A79" s="41">
        <v>56315</v>
      </c>
      <c r="B79" s="26" t="s">
        <v>458</v>
      </c>
      <c r="C79" s="27" t="s">
        <v>306</v>
      </c>
      <c r="D79" s="28">
        <v>49.69</v>
      </c>
      <c r="E79" s="63">
        <v>49.69</v>
      </c>
      <c r="F79" s="63" t="s">
        <v>600</v>
      </c>
      <c r="G79" s="30" t="s">
        <v>308</v>
      </c>
      <c r="H79" s="30"/>
      <c r="I79" s="29">
        <v>0.2</v>
      </c>
      <c r="J79" s="30" t="s">
        <v>459</v>
      </c>
      <c r="K79" s="31">
        <v>324</v>
      </c>
    </row>
    <row r="80" spans="1:11" ht="30">
      <c r="A80" s="41">
        <v>58395</v>
      </c>
      <c r="B80" s="26" t="s">
        <v>460</v>
      </c>
      <c r="C80" s="27" t="s">
        <v>306</v>
      </c>
      <c r="D80" s="28">
        <v>120.45</v>
      </c>
      <c r="E80" s="63">
        <v>120.45</v>
      </c>
      <c r="F80" s="63" t="s">
        <v>601</v>
      </c>
      <c r="G80" s="30" t="s">
        <v>308</v>
      </c>
      <c r="H80" s="30"/>
      <c r="I80" s="29">
        <v>0.6</v>
      </c>
      <c r="J80" s="30" t="s">
        <v>461</v>
      </c>
      <c r="K80" s="31">
        <v>253</v>
      </c>
    </row>
    <row r="81" spans="1:11" ht="30">
      <c r="A81" s="41">
        <v>58396</v>
      </c>
      <c r="B81" s="26" t="s">
        <v>462</v>
      </c>
      <c r="C81" s="27" t="s">
        <v>306</v>
      </c>
      <c r="D81" s="28">
        <v>49.69</v>
      </c>
      <c r="E81" s="63">
        <v>49.69</v>
      </c>
      <c r="F81" s="63" t="s">
        <v>602</v>
      </c>
      <c r="G81" s="30" t="s">
        <v>308</v>
      </c>
      <c r="H81" s="30"/>
      <c r="I81" s="29">
        <v>0.2</v>
      </c>
      <c r="J81" s="30" t="s">
        <v>463</v>
      </c>
      <c r="K81" s="31">
        <v>498</v>
      </c>
    </row>
    <row r="82" spans="1:11" ht="30">
      <c r="A82" s="41">
        <v>39201</v>
      </c>
      <c r="B82" s="26" t="s">
        <v>464</v>
      </c>
      <c r="C82" s="27" t="s">
        <v>306</v>
      </c>
      <c r="D82" s="28">
        <v>56.5</v>
      </c>
      <c r="E82" s="63">
        <v>56.5</v>
      </c>
      <c r="F82" s="63" t="s">
        <v>603</v>
      </c>
      <c r="G82" s="30" t="s">
        <v>308</v>
      </c>
      <c r="H82" s="30"/>
      <c r="I82" s="29">
        <v>0.4</v>
      </c>
      <c r="J82" s="30" t="s">
        <v>465</v>
      </c>
      <c r="K82" s="31">
        <v>3486</v>
      </c>
    </row>
    <row r="83" spans="1:11" ht="30">
      <c r="A83" s="41">
        <v>39859</v>
      </c>
      <c r="B83" s="26" t="s">
        <v>466</v>
      </c>
      <c r="C83" s="27" t="s">
        <v>306</v>
      </c>
      <c r="D83" s="28">
        <v>56.5</v>
      </c>
      <c r="E83" s="63">
        <v>56.5</v>
      </c>
      <c r="F83" s="63" t="s">
        <v>604</v>
      </c>
      <c r="G83" s="30" t="s">
        <v>308</v>
      </c>
      <c r="H83" s="30"/>
      <c r="I83" s="29">
        <v>0.4</v>
      </c>
      <c r="J83" s="30" t="s">
        <v>467</v>
      </c>
      <c r="K83" s="31">
        <v>480</v>
      </c>
    </row>
    <row r="84" spans="1:11" ht="30">
      <c r="A84" s="41">
        <v>38939</v>
      </c>
      <c r="B84" s="26" t="s">
        <v>468</v>
      </c>
      <c r="C84" s="27" t="s">
        <v>306</v>
      </c>
      <c r="D84" s="28">
        <v>56.5</v>
      </c>
      <c r="E84" s="63">
        <v>56.5</v>
      </c>
      <c r="F84" s="63" t="s">
        <v>605</v>
      </c>
      <c r="G84" s="30" t="s">
        <v>308</v>
      </c>
      <c r="H84" s="30"/>
      <c r="I84" s="29">
        <v>0.4</v>
      </c>
      <c r="J84" s="30" t="s">
        <v>469</v>
      </c>
      <c r="K84" s="31">
        <v>387</v>
      </c>
    </row>
    <row r="85" spans="1:11">
      <c r="A85" s="41">
        <v>39974</v>
      </c>
      <c r="B85" s="26" t="s">
        <v>470</v>
      </c>
      <c r="C85" s="27" t="s">
        <v>306</v>
      </c>
      <c r="D85" s="28">
        <v>56.84</v>
      </c>
      <c r="E85" s="63">
        <v>56.84</v>
      </c>
      <c r="F85" s="63" t="s">
        <v>606</v>
      </c>
      <c r="G85" s="30" t="s">
        <v>308</v>
      </c>
      <c r="H85" s="30"/>
      <c r="I85" s="29">
        <v>0.4</v>
      </c>
      <c r="J85" s="30" t="s">
        <v>471</v>
      </c>
      <c r="K85" s="31">
        <v>469</v>
      </c>
    </row>
    <row r="86" spans="1:11" ht="30">
      <c r="A86" s="41">
        <v>40689</v>
      </c>
      <c r="B86" s="26" t="s">
        <v>472</v>
      </c>
      <c r="C86" s="27" t="s">
        <v>306</v>
      </c>
      <c r="D86" s="28">
        <v>91.39</v>
      </c>
      <c r="E86" s="63">
        <v>91.39</v>
      </c>
      <c r="F86" s="63" t="s">
        <v>607</v>
      </c>
      <c r="G86" s="30" t="s">
        <v>308</v>
      </c>
      <c r="H86" s="30"/>
      <c r="I86" s="29">
        <v>0.8</v>
      </c>
      <c r="J86" s="30" t="s">
        <v>473</v>
      </c>
      <c r="K86" s="31">
        <v>0</v>
      </c>
    </row>
    <row r="87" spans="1:11" ht="30">
      <c r="A87" s="41">
        <v>39342</v>
      </c>
      <c r="B87" s="26" t="s">
        <v>474</v>
      </c>
      <c r="C87" s="27" t="s">
        <v>306</v>
      </c>
      <c r="D87" s="28">
        <v>64.989999999999995</v>
      </c>
      <c r="E87" s="63">
        <v>64.989999999999995</v>
      </c>
      <c r="F87" s="63" t="s">
        <v>608</v>
      </c>
      <c r="G87" s="30" t="s">
        <v>308</v>
      </c>
      <c r="H87" s="30"/>
      <c r="I87" s="29">
        <v>0.4</v>
      </c>
      <c r="J87" s="30" t="s">
        <v>475</v>
      </c>
      <c r="K87" s="31">
        <v>527</v>
      </c>
    </row>
    <row r="88" spans="1:11" ht="30">
      <c r="A88" s="41">
        <v>39007</v>
      </c>
      <c r="B88" s="26" t="s">
        <v>476</v>
      </c>
      <c r="C88" s="27" t="s">
        <v>306</v>
      </c>
      <c r="D88" s="28">
        <v>64.989999999999995</v>
      </c>
      <c r="E88" s="63">
        <v>64.989999999999995</v>
      </c>
      <c r="F88" s="63" t="s">
        <v>609</v>
      </c>
      <c r="G88" s="30" t="s">
        <v>308</v>
      </c>
      <c r="H88" s="30"/>
      <c r="I88" s="29">
        <v>0.4</v>
      </c>
      <c r="J88" s="30" t="s">
        <v>477</v>
      </c>
      <c r="K88" s="31">
        <v>3180</v>
      </c>
    </row>
    <row r="89" spans="1:11">
      <c r="A89" s="41">
        <v>20876</v>
      </c>
      <c r="B89" s="26" t="s">
        <v>478</v>
      </c>
      <c r="C89" s="27" t="s">
        <v>306</v>
      </c>
      <c r="D89" s="28">
        <v>238.91</v>
      </c>
      <c r="E89" s="63">
        <v>238.91</v>
      </c>
      <c r="F89" s="63" t="s">
        <v>610</v>
      </c>
      <c r="G89" s="30" t="s">
        <v>308</v>
      </c>
      <c r="H89" s="30"/>
      <c r="I89" s="29">
        <v>2</v>
      </c>
      <c r="J89" s="30" t="s">
        <v>479</v>
      </c>
      <c r="K89" s="31">
        <v>331</v>
      </c>
    </row>
    <row r="90" spans="1:11" ht="30">
      <c r="A90" s="41">
        <v>58045</v>
      </c>
      <c r="B90" s="26" t="s">
        <v>480</v>
      </c>
      <c r="C90" s="27" t="s">
        <v>306</v>
      </c>
      <c r="D90" s="28">
        <v>238.91</v>
      </c>
      <c r="E90" s="63">
        <v>238.91</v>
      </c>
      <c r="F90" s="63" t="s">
        <v>611</v>
      </c>
      <c r="G90" s="30" t="s">
        <v>308</v>
      </c>
      <c r="H90" s="30"/>
      <c r="I90" s="29">
        <v>2</v>
      </c>
      <c r="J90" s="30" t="s">
        <v>481</v>
      </c>
      <c r="K90" s="31">
        <v>199</v>
      </c>
    </row>
    <row r="91" spans="1:11" ht="30">
      <c r="A91" s="41">
        <v>20878</v>
      </c>
      <c r="B91" s="26" t="s">
        <v>482</v>
      </c>
      <c r="C91" s="27" t="s">
        <v>306</v>
      </c>
      <c r="D91" s="28">
        <v>238.91</v>
      </c>
      <c r="E91" s="63">
        <v>238.91</v>
      </c>
      <c r="F91" s="63" t="s">
        <v>612</v>
      </c>
      <c r="G91" s="30" t="s">
        <v>308</v>
      </c>
      <c r="H91" s="30"/>
      <c r="I91" s="29">
        <v>2</v>
      </c>
      <c r="J91" s="30" t="s">
        <v>483</v>
      </c>
      <c r="K91" s="31">
        <v>282</v>
      </c>
    </row>
    <row r="92" spans="1:11" ht="30">
      <c r="A92" s="41">
        <v>20880</v>
      </c>
      <c r="B92" s="26" t="s">
        <v>484</v>
      </c>
      <c r="C92" s="27" t="s">
        <v>306</v>
      </c>
      <c r="D92" s="28">
        <v>238.91</v>
      </c>
      <c r="E92" s="63">
        <v>238.91</v>
      </c>
      <c r="F92" s="63" t="s">
        <v>613</v>
      </c>
      <c r="G92" s="30" t="s">
        <v>308</v>
      </c>
      <c r="H92" s="30"/>
      <c r="I92" s="29">
        <v>2</v>
      </c>
      <c r="J92" s="30" t="s">
        <v>485</v>
      </c>
      <c r="K92" s="31">
        <v>168</v>
      </c>
    </row>
    <row r="93" spans="1:11" ht="30">
      <c r="A93" s="41">
        <v>20882</v>
      </c>
      <c r="B93" s="26" t="s">
        <v>486</v>
      </c>
      <c r="C93" s="27" t="s">
        <v>306</v>
      </c>
      <c r="D93" s="28">
        <v>238.91</v>
      </c>
      <c r="E93" s="63">
        <v>238.91</v>
      </c>
      <c r="F93" s="63" t="s">
        <v>614</v>
      </c>
      <c r="G93" s="30" t="s">
        <v>308</v>
      </c>
      <c r="H93" s="30"/>
      <c r="I93" s="29">
        <v>2</v>
      </c>
      <c r="J93" s="30" t="s">
        <v>487</v>
      </c>
      <c r="K93" s="31">
        <v>86</v>
      </c>
    </row>
    <row r="94" spans="1:11" ht="30">
      <c r="A94" s="41">
        <v>58046</v>
      </c>
      <c r="B94" s="26" t="s">
        <v>488</v>
      </c>
      <c r="C94" s="27" t="s">
        <v>306</v>
      </c>
      <c r="D94" s="28">
        <v>238.91</v>
      </c>
      <c r="E94" s="63">
        <v>238.91</v>
      </c>
      <c r="F94" s="63" t="s">
        <v>615</v>
      </c>
      <c r="G94" s="30" t="s">
        <v>308</v>
      </c>
      <c r="H94" s="30"/>
      <c r="I94" s="29">
        <v>2</v>
      </c>
      <c r="J94" s="30" t="s">
        <v>489</v>
      </c>
      <c r="K94" s="31">
        <v>20</v>
      </c>
    </row>
    <row r="95" spans="1:11" ht="30">
      <c r="A95" s="41">
        <v>20886</v>
      </c>
      <c r="B95" s="26" t="s">
        <v>490</v>
      </c>
      <c r="C95" s="27" t="s">
        <v>306</v>
      </c>
      <c r="D95" s="28">
        <v>238.91</v>
      </c>
      <c r="E95" s="63">
        <v>238.91</v>
      </c>
      <c r="F95" s="63" t="s">
        <v>616</v>
      </c>
      <c r="G95" s="30" t="s">
        <v>308</v>
      </c>
      <c r="H95" s="30"/>
      <c r="I95" s="29">
        <v>2</v>
      </c>
      <c r="J95" s="30" t="s">
        <v>491</v>
      </c>
      <c r="K95" s="31">
        <v>195</v>
      </c>
    </row>
    <row r="96" spans="1:11">
      <c r="A96" s="41">
        <v>12728</v>
      </c>
      <c r="B96" s="26" t="s">
        <v>492</v>
      </c>
      <c r="C96" s="27" t="s">
        <v>306</v>
      </c>
      <c r="D96" s="28">
        <v>274.77</v>
      </c>
      <c r="E96" s="63">
        <v>274.77</v>
      </c>
      <c r="F96" s="63" t="s">
        <v>617</v>
      </c>
      <c r="G96" s="30" t="s">
        <v>308</v>
      </c>
      <c r="H96" s="30"/>
      <c r="I96" s="29">
        <v>2</v>
      </c>
      <c r="J96" s="30" t="s">
        <v>493</v>
      </c>
      <c r="K96" s="31">
        <v>188</v>
      </c>
    </row>
    <row r="97" spans="1:11" ht="30">
      <c r="A97" s="41">
        <v>26119</v>
      </c>
      <c r="B97" s="26" t="s">
        <v>494</v>
      </c>
      <c r="C97" s="27" t="s">
        <v>306</v>
      </c>
      <c r="D97" s="28">
        <v>274.77</v>
      </c>
      <c r="E97" s="63">
        <v>274.77</v>
      </c>
      <c r="F97" s="63" t="s">
        <v>618</v>
      </c>
      <c r="G97" s="30" t="s">
        <v>308</v>
      </c>
      <c r="H97" s="30"/>
      <c r="I97" s="29">
        <v>2</v>
      </c>
      <c r="J97" s="30" t="s">
        <v>495</v>
      </c>
      <c r="K97" s="31">
        <v>923</v>
      </c>
    </row>
    <row r="98" spans="1:11" ht="30">
      <c r="A98" s="41">
        <v>29612</v>
      </c>
      <c r="B98" s="26" t="s">
        <v>496</v>
      </c>
      <c r="C98" s="27" t="s">
        <v>306</v>
      </c>
      <c r="D98" s="28">
        <v>1016.35</v>
      </c>
      <c r="E98" s="63">
        <v>1016.35</v>
      </c>
      <c r="F98" s="63" t="s">
        <v>619</v>
      </c>
      <c r="G98" s="30" t="s">
        <v>308</v>
      </c>
      <c r="H98" s="30"/>
      <c r="I98" s="29">
        <v>10</v>
      </c>
      <c r="J98" s="30" t="s">
        <v>497</v>
      </c>
      <c r="K98" s="31">
        <v>143</v>
      </c>
    </row>
    <row r="99" spans="1:11" ht="30">
      <c r="A99" s="41">
        <v>29611</v>
      </c>
      <c r="B99" s="26" t="s">
        <v>498</v>
      </c>
      <c r="C99" s="27" t="s">
        <v>306</v>
      </c>
      <c r="D99" s="28">
        <v>1016.35</v>
      </c>
      <c r="E99" s="63">
        <v>1016.35</v>
      </c>
      <c r="F99" s="63" t="s">
        <v>620</v>
      </c>
      <c r="G99" s="30" t="s">
        <v>308</v>
      </c>
      <c r="H99" s="30"/>
      <c r="I99" s="29">
        <v>10</v>
      </c>
      <c r="J99" s="30" t="s">
        <v>499</v>
      </c>
      <c r="K99" s="31">
        <v>152</v>
      </c>
    </row>
    <row r="100" spans="1:11" ht="30">
      <c r="A100" s="41">
        <v>29610</v>
      </c>
      <c r="B100" s="26" t="s">
        <v>500</v>
      </c>
      <c r="C100" s="27" t="s">
        <v>306</v>
      </c>
      <c r="D100" s="28">
        <v>1016.35</v>
      </c>
      <c r="E100" s="63">
        <v>1016.35</v>
      </c>
      <c r="F100" s="63" t="s">
        <v>621</v>
      </c>
      <c r="G100" s="30" t="s">
        <v>308</v>
      </c>
      <c r="H100" s="30"/>
      <c r="I100" s="29">
        <v>10</v>
      </c>
      <c r="J100" s="30" t="s">
        <v>501</v>
      </c>
      <c r="K100" s="31">
        <v>123</v>
      </c>
    </row>
    <row r="101" spans="1:11">
      <c r="A101" s="41">
        <v>32280</v>
      </c>
      <c r="B101" s="26" t="s">
        <v>502</v>
      </c>
      <c r="C101" s="27" t="s">
        <v>306</v>
      </c>
      <c r="D101" s="28">
        <v>1158.32</v>
      </c>
      <c r="E101" s="63">
        <v>1158.32</v>
      </c>
      <c r="F101" s="63" t="s">
        <v>622</v>
      </c>
      <c r="G101" s="30" t="s">
        <v>308</v>
      </c>
      <c r="H101" s="30"/>
      <c r="I101" s="29">
        <v>10</v>
      </c>
      <c r="J101" s="30" t="s">
        <v>503</v>
      </c>
      <c r="K101" s="31">
        <v>55</v>
      </c>
    </row>
    <row r="102" spans="1:11" ht="30">
      <c r="A102" s="41">
        <v>34065</v>
      </c>
      <c r="B102" s="26" t="s">
        <v>504</v>
      </c>
      <c r="C102" s="27" t="s">
        <v>306</v>
      </c>
      <c r="D102" s="28">
        <v>1016.35</v>
      </c>
      <c r="E102" s="63">
        <v>1016.35</v>
      </c>
      <c r="F102" s="63" t="s">
        <v>623</v>
      </c>
      <c r="G102" s="30" t="s">
        <v>308</v>
      </c>
      <c r="H102" s="30"/>
      <c r="I102" s="29">
        <v>10</v>
      </c>
      <c r="J102" s="30" t="s">
        <v>505</v>
      </c>
      <c r="K102" s="31">
        <v>108</v>
      </c>
    </row>
    <row r="103" spans="1:11">
      <c r="A103" s="41">
        <v>56305</v>
      </c>
      <c r="B103" s="26" t="s">
        <v>506</v>
      </c>
      <c r="C103" s="27" t="s">
        <v>306</v>
      </c>
      <c r="D103" s="28">
        <v>38.770000000000003</v>
      </c>
      <c r="E103" s="63">
        <v>38.770000000000003</v>
      </c>
      <c r="F103" s="63" t="s">
        <v>624</v>
      </c>
      <c r="G103" s="30" t="s">
        <v>308</v>
      </c>
      <c r="H103" s="30"/>
      <c r="I103" s="29">
        <v>0.3</v>
      </c>
      <c r="J103" s="30" t="s">
        <v>507</v>
      </c>
      <c r="K103" s="31">
        <v>228</v>
      </c>
    </row>
    <row r="104" spans="1:11">
      <c r="A104" s="41">
        <v>56392</v>
      </c>
      <c r="B104" s="26" t="s">
        <v>508</v>
      </c>
      <c r="C104" s="27" t="s">
        <v>306</v>
      </c>
      <c r="D104" s="28">
        <v>33.71</v>
      </c>
      <c r="E104" s="63">
        <v>33.71</v>
      </c>
      <c r="F104" s="63" t="s">
        <v>625</v>
      </c>
      <c r="G104" s="30" t="s">
        <v>308</v>
      </c>
      <c r="H104" s="30"/>
      <c r="I104" s="29">
        <v>0.3</v>
      </c>
      <c r="J104" s="30" t="s">
        <v>440</v>
      </c>
      <c r="K104" s="31">
        <v>0</v>
      </c>
    </row>
    <row r="105" spans="1:11">
      <c r="A105" s="41">
        <v>20930</v>
      </c>
      <c r="B105" s="26" t="s">
        <v>509</v>
      </c>
      <c r="C105" s="27" t="s">
        <v>306</v>
      </c>
      <c r="D105" s="28">
        <v>210.69</v>
      </c>
      <c r="E105" s="63">
        <v>210.69</v>
      </c>
      <c r="F105" s="63" t="s">
        <v>626</v>
      </c>
      <c r="G105" s="30" t="s">
        <v>308</v>
      </c>
      <c r="H105" s="30"/>
      <c r="I105" s="29">
        <v>2</v>
      </c>
      <c r="J105" s="30" t="s">
        <v>510</v>
      </c>
      <c r="K105" s="31">
        <v>110</v>
      </c>
    </row>
    <row r="106" spans="1:11">
      <c r="A106" s="41">
        <v>309</v>
      </c>
      <c r="B106" s="26" t="s">
        <v>511</v>
      </c>
      <c r="C106" s="27" t="s">
        <v>306</v>
      </c>
      <c r="D106" s="28">
        <v>210.69</v>
      </c>
      <c r="E106" s="63">
        <v>210.69</v>
      </c>
      <c r="F106" s="63" t="s">
        <v>627</v>
      </c>
      <c r="G106" s="30" t="s">
        <v>308</v>
      </c>
      <c r="H106" s="30"/>
      <c r="I106" s="29">
        <v>2</v>
      </c>
      <c r="J106" s="30" t="s">
        <v>512</v>
      </c>
      <c r="K106" s="31">
        <v>41</v>
      </c>
    </row>
    <row r="107" spans="1:11">
      <c r="A107" s="41">
        <v>313</v>
      </c>
      <c r="B107" s="26" t="s">
        <v>513</v>
      </c>
      <c r="C107" s="27" t="s">
        <v>306</v>
      </c>
      <c r="D107" s="28">
        <v>210.69</v>
      </c>
      <c r="E107" s="63">
        <v>210.69</v>
      </c>
      <c r="F107" s="63" t="s">
        <v>628</v>
      </c>
      <c r="G107" s="30" t="s">
        <v>308</v>
      </c>
      <c r="H107" s="30"/>
      <c r="I107" s="29">
        <v>2</v>
      </c>
      <c r="J107" s="30" t="s">
        <v>514</v>
      </c>
      <c r="K107" s="31">
        <v>72</v>
      </c>
    </row>
    <row r="108" spans="1:11">
      <c r="A108" s="41">
        <v>38667</v>
      </c>
      <c r="B108" s="26" t="s">
        <v>515</v>
      </c>
      <c r="C108" s="27" t="s">
        <v>306</v>
      </c>
      <c r="D108" s="28">
        <v>81.11</v>
      </c>
      <c r="E108" s="63">
        <v>81.11</v>
      </c>
      <c r="F108" s="63" t="s">
        <v>629</v>
      </c>
      <c r="G108" s="30" t="s">
        <v>308</v>
      </c>
      <c r="H108" s="30"/>
      <c r="I108" s="29">
        <v>0.8</v>
      </c>
      <c r="J108" s="30" t="s">
        <v>516</v>
      </c>
      <c r="K108" s="31">
        <v>362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3"/>
  <sheetViews>
    <sheetView showGridLines="0" topLeftCell="A32" workbookViewId="0">
      <selection activeCell="C55" sqref="C55"/>
    </sheetView>
  </sheetViews>
  <sheetFormatPr defaultRowHeight="12.75"/>
  <cols>
    <col min="1" max="1" width="37" style="56" customWidth="1"/>
    <col min="2" max="2" width="23.42578125" style="44" customWidth="1"/>
    <col min="3" max="3" width="16.85546875" style="44" customWidth="1"/>
    <col min="4" max="4" width="36.28515625" style="44" customWidth="1"/>
    <col min="5" max="16384" width="9.140625" style="44"/>
  </cols>
  <sheetData>
    <row r="1" spans="1:4" ht="15" customHeight="1">
      <c r="A1" s="57" t="s">
        <v>520</v>
      </c>
      <c r="B1" s="50" t="s">
        <v>519</v>
      </c>
      <c r="C1" s="50"/>
      <c r="D1" s="48" t="s">
        <v>521</v>
      </c>
    </row>
    <row r="2" spans="1:4">
      <c r="A2" s="58"/>
      <c r="B2" s="47" t="s">
        <v>517</v>
      </c>
      <c r="C2" s="47" t="s">
        <v>518</v>
      </c>
      <c r="D2" s="47"/>
    </row>
    <row r="3" spans="1:4">
      <c r="A3" s="73">
        <v>1110000</v>
      </c>
      <c r="B3" s="45">
        <f>IFERROR(VLOOKUP(A3,Мишелль!$E:$F,1,0),0)</f>
        <v>0</v>
      </c>
      <c r="C3" s="45">
        <f>IFERROR(VLOOKUP(A3,Zoostandart!$G:$H,1,0),0)</f>
        <v>0</v>
      </c>
      <c r="D3" s="49" t="str">
        <f>IF(OR(B3=0),"no price (mish or zoo)",IF(C3=0,"no price (mish or zoo)",MIN(B3,C3)))</f>
        <v>no price (mish or zoo)</v>
      </c>
    </row>
    <row r="4" spans="1:4">
      <c r="A4" s="46" t="s">
        <v>524</v>
      </c>
      <c r="B4" s="45">
        <f>IFERROR(VLOOKUP(A4,Мишелль!$E:$F,1,0),0)</f>
        <v>0</v>
      </c>
      <c r="C4" s="45">
        <f>IFERROR(VLOOKUP(A4,Zoostandart!$G:$H,1,0),0)</f>
        <v>0</v>
      </c>
      <c r="D4" s="49" t="str">
        <f>IF(OR(B4=0),"no price (mish or zoo)",IF(C4=0,"no price (mish or zoo)",MIN(B4,C4)))</f>
        <v>no price (mish or zoo)</v>
      </c>
    </row>
    <row r="5" spans="1:4">
      <c r="A5" s="46" t="s">
        <v>525</v>
      </c>
      <c r="B5" s="45">
        <f>IFERROR(VLOOKUP(A5,Мишелль!$E:$F,1,0),0)</f>
        <v>0</v>
      </c>
      <c r="C5" s="45">
        <f>IFERROR(VLOOKUP(A5,Zoostandart!$G:$H,1,0),0)</f>
        <v>0</v>
      </c>
      <c r="D5" s="49" t="str">
        <f t="shared" ref="D5:D53" si="0">IF(OR(B5=0),"no price (mish or zoo)",IF(C5=0,"no price (mish or zoo)",MIN(B5,C5)))</f>
        <v>no price (mish or zoo)</v>
      </c>
    </row>
    <row r="6" spans="1:4">
      <c r="A6" s="46" t="s">
        <v>526</v>
      </c>
      <c r="B6" s="45">
        <f>IFERROR(VLOOKUP(A6,Мишелль!$E:$F,1,0),0)</f>
        <v>0</v>
      </c>
      <c r="C6" s="45">
        <f>IFERROR(VLOOKUP(A6,Zoostandart!$G:$H,1,0),0)</f>
        <v>0</v>
      </c>
      <c r="D6" s="49" t="str">
        <f t="shared" si="0"/>
        <v>no price (mish or zoo)</v>
      </c>
    </row>
    <row r="7" spans="1:4">
      <c r="A7" s="46" t="s">
        <v>527</v>
      </c>
      <c r="B7" s="45">
        <f>IFERROR(VLOOKUP(A7,Мишелль!$E:$F,1,0),0)</f>
        <v>0</v>
      </c>
      <c r="C7" s="45">
        <f>IFERROR(VLOOKUP(A7,Zoostandart!$G:$H,1,0),0)</f>
        <v>0</v>
      </c>
      <c r="D7" s="49" t="str">
        <f t="shared" si="0"/>
        <v>no price (mish or zoo)</v>
      </c>
    </row>
    <row r="8" spans="1:4">
      <c r="A8" s="46" t="s">
        <v>528</v>
      </c>
      <c r="B8" s="45">
        <f>IFERROR(VLOOKUP(A8,Мишелль!$E:$F,1,0),0)</f>
        <v>0</v>
      </c>
      <c r="C8" s="45">
        <f>IFERROR(VLOOKUP(A8,Zoostandart!$G:$H,1,0),0)</f>
        <v>0</v>
      </c>
      <c r="D8" s="49" t="str">
        <f t="shared" si="0"/>
        <v>no price (mish or zoo)</v>
      </c>
    </row>
    <row r="9" spans="1:4">
      <c r="A9" s="46" t="s">
        <v>529</v>
      </c>
      <c r="B9" s="45">
        <f>IFERROR(VLOOKUP(A9,Мишелль!$E:$F,1,0),0)</f>
        <v>0</v>
      </c>
      <c r="C9" s="45">
        <f>IFERROR(VLOOKUP(A9,Zoostandart!$G:$H,1,0),0)</f>
        <v>0</v>
      </c>
      <c r="D9" s="49" t="str">
        <f t="shared" si="0"/>
        <v>no price (mish or zoo)</v>
      </c>
    </row>
    <row r="10" spans="1:4">
      <c r="A10" s="46" t="s">
        <v>530</v>
      </c>
      <c r="B10" s="45">
        <f>IFERROR(VLOOKUP(A10,Мишелль!$E:$F,1,0),0)</f>
        <v>0</v>
      </c>
      <c r="C10" s="45">
        <f>IFERROR(VLOOKUP(A10,Zoostandart!$G:$H,1,0),0)</f>
        <v>0</v>
      </c>
      <c r="D10" s="49" t="str">
        <f t="shared" si="0"/>
        <v>no price (mish or zoo)</v>
      </c>
    </row>
    <row r="11" spans="1:4">
      <c r="A11" s="46" t="s">
        <v>531</v>
      </c>
      <c r="B11" s="45">
        <f>IFERROR(VLOOKUP(A11,Мишелль!$E:$F,1,0),0)</f>
        <v>0</v>
      </c>
      <c r="C11" s="45">
        <f>IFERROR(VLOOKUP(A11,Zoostandart!$G:$H,1,0),0)</f>
        <v>0</v>
      </c>
      <c r="D11" s="49" t="str">
        <f t="shared" si="0"/>
        <v>no price (mish or zoo)</v>
      </c>
    </row>
    <row r="12" spans="1:4">
      <c r="A12" s="46" t="s">
        <v>532</v>
      </c>
      <c r="B12" s="45">
        <f>IFERROR(VLOOKUP(A12,Мишелль!$E:$F,1,0),0)</f>
        <v>0</v>
      </c>
      <c r="C12" s="45">
        <f>IFERROR(VLOOKUP(A12,Zoostandart!$G:$H,1,0),0)</f>
        <v>0</v>
      </c>
      <c r="D12" s="49" t="str">
        <f t="shared" si="0"/>
        <v>no price (mish or zoo)</v>
      </c>
    </row>
    <row r="13" spans="1:4">
      <c r="A13" s="46" t="s">
        <v>533</v>
      </c>
      <c r="B13" s="45">
        <f>IFERROR(VLOOKUP(A13,Мишелль!$E:$F,1,0),0)</f>
        <v>0</v>
      </c>
      <c r="C13" s="45">
        <f>IFERROR(VLOOKUP(A13,Zoostandart!$G:$H,1,0),0)</f>
        <v>0</v>
      </c>
      <c r="D13" s="49" t="str">
        <f t="shared" si="0"/>
        <v>no price (mish or zoo)</v>
      </c>
    </row>
    <row r="14" spans="1:4">
      <c r="A14" s="46" t="s">
        <v>534</v>
      </c>
      <c r="B14" s="45">
        <f>IFERROR(VLOOKUP(A14,Мишелль!$E:$F,1,0),0)</f>
        <v>0</v>
      </c>
      <c r="C14" s="45">
        <f>IFERROR(VLOOKUP(A14,Zoostandart!$G:$H,1,0),0)</f>
        <v>0</v>
      </c>
      <c r="D14" s="49" t="str">
        <f t="shared" si="0"/>
        <v>no price (mish or zoo)</v>
      </c>
    </row>
    <row r="15" spans="1:4">
      <c r="A15" s="46" t="s">
        <v>535</v>
      </c>
      <c r="B15" s="45">
        <f>IFERROR(VLOOKUP(A15,Мишелль!$E:$F,1,0),0)</f>
        <v>0</v>
      </c>
      <c r="C15" s="45">
        <f>IFERROR(VLOOKUP(A15,Zoostandart!$G:$H,1,0),0)</f>
        <v>0</v>
      </c>
      <c r="D15" s="49" t="str">
        <f t="shared" si="0"/>
        <v>no price (mish or zoo)</v>
      </c>
    </row>
    <row r="16" spans="1:4">
      <c r="A16" s="46" t="s">
        <v>536</v>
      </c>
      <c r="B16" s="45">
        <f>IFERROR(VLOOKUP(A16,Мишелль!$E:$F,1,0),0)</f>
        <v>0</v>
      </c>
      <c r="C16" s="45">
        <f>IFERROR(VLOOKUP(A16,Zoostandart!$G:$H,1,0),0)</f>
        <v>0</v>
      </c>
      <c r="D16" s="49" t="str">
        <f t="shared" si="0"/>
        <v>no price (mish or zoo)</v>
      </c>
    </row>
    <row r="17" spans="1:4">
      <c r="A17" s="46" t="s">
        <v>537</v>
      </c>
      <c r="B17" s="45">
        <f>IFERROR(VLOOKUP(A17,Мишелль!$E:$F,1,0),0)</f>
        <v>0</v>
      </c>
      <c r="C17" s="45">
        <f>IFERROR(VLOOKUP(A17,Zoostandart!$G:$H,1,0),0)</f>
        <v>0</v>
      </c>
      <c r="D17" s="49" t="str">
        <f t="shared" si="0"/>
        <v>no price (mish or zoo)</v>
      </c>
    </row>
    <row r="18" spans="1:4">
      <c r="A18" s="46" t="s">
        <v>538</v>
      </c>
      <c r="B18" s="45">
        <f>IFERROR(VLOOKUP(A18,Мишелль!$E:$F,1,0),0)</f>
        <v>0</v>
      </c>
      <c r="C18" s="45">
        <f>IFERROR(VLOOKUP(A18,Zoostandart!$G:$H,1,0),0)</f>
        <v>0</v>
      </c>
      <c r="D18" s="49" t="str">
        <f t="shared" si="0"/>
        <v>no price (mish or zoo)</v>
      </c>
    </row>
    <row r="19" spans="1:4">
      <c r="A19" s="46" t="s">
        <v>539</v>
      </c>
      <c r="B19" s="45">
        <f>IFERROR(VLOOKUP(A19,Мишелль!$E:$F,1,0),0)</f>
        <v>0</v>
      </c>
      <c r="C19" s="45">
        <f>IFERROR(VLOOKUP(A19,Zoostandart!$G:$H,1,0),0)</f>
        <v>0</v>
      </c>
      <c r="D19" s="49" t="str">
        <f t="shared" si="0"/>
        <v>no price (mish or zoo)</v>
      </c>
    </row>
    <row r="20" spans="1:4">
      <c r="A20" s="46" t="s">
        <v>540</v>
      </c>
      <c r="B20" s="45">
        <f>IFERROR(VLOOKUP(A20,Мишелль!$E:$F,1,0),0)</f>
        <v>0</v>
      </c>
      <c r="C20" s="45">
        <f>IFERROR(VLOOKUP(A20,Zoostandart!$G:$H,1,0),0)</f>
        <v>0</v>
      </c>
      <c r="D20" s="49" t="str">
        <f t="shared" si="0"/>
        <v>no price (mish or zoo)</v>
      </c>
    </row>
    <row r="21" spans="1:4">
      <c r="A21" s="46" t="s">
        <v>541</v>
      </c>
      <c r="B21" s="45">
        <f>IFERROR(VLOOKUP(A21,Мишелль!$E:$F,1,0),0)</f>
        <v>0</v>
      </c>
      <c r="C21" s="45">
        <f>IFERROR(VLOOKUP(A21,Zoostandart!$G:$H,1,0),0)</f>
        <v>0</v>
      </c>
      <c r="D21" s="49" t="str">
        <f t="shared" si="0"/>
        <v>no price (mish or zoo)</v>
      </c>
    </row>
    <row r="22" spans="1:4">
      <c r="A22" s="46" t="s">
        <v>542</v>
      </c>
      <c r="B22" s="45">
        <f>IFERROR(VLOOKUP(A22,Мишелль!$E:$F,1,0),0)</f>
        <v>0</v>
      </c>
      <c r="C22" s="45">
        <f>IFERROR(VLOOKUP(A22,Zoostandart!$G:$H,1,0),0)</f>
        <v>0</v>
      </c>
      <c r="D22" s="49" t="str">
        <f t="shared" si="0"/>
        <v>no price (mish or zoo)</v>
      </c>
    </row>
    <row r="23" spans="1:4">
      <c r="A23" s="46" t="s">
        <v>543</v>
      </c>
      <c r="B23" s="45">
        <f>IFERROR(VLOOKUP(A23,Мишелль!$E:$F,1,0),0)</f>
        <v>0</v>
      </c>
      <c r="C23" s="45">
        <f>IFERROR(VLOOKUP(A23,Zoostandart!$G:$H,1,0),0)</f>
        <v>0</v>
      </c>
      <c r="D23" s="49" t="str">
        <f t="shared" si="0"/>
        <v>no price (mish or zoo)</v>
      </c>
    </row>
    <row r="24" spans="1:4">
      <c r="A24" s="46" t="s">
        <v>544</v>
      </c>
      <c r="B24" s="45">
        <f>IFERROR(VLOOKUP(A24,Мишелль!$E:$F,1,0),0)</f>
        <v>0</v>
      </c>
      <c r="C24" s="45">
        <f>IFERROR(VLOOKUP(A24,Zoostandart!$G:$H,1,0),0)</f>
        <v>0</v>
      </c>
      <c r="D24" s="49" t="str">
        <f t="shared" si="0"/>
        <v>no price (mish or zoo)</v>
      </c>
    </row>
    <row r="25" spans="1:4">
      <c r="A25" s="46" t="s">
        <v>545</v>
      </c>
      <c r="B25" s="45">
        <f>IFERROR(VLOOKUP(A25,Мишелль!$E:$F,1,0),0)</f>
        <v>0</v>
      </c>
      <c r="C25" s="45">
        <f>IFERROR(VLOOKUP(A25,Zoostandart!$G:$H,1,0),0)</f>
        <v>0</v>
      </c>
      <c r="D25" s="49" t="str">
        <f t="shared" si="0"/>
        <v>no price (mish or zoo)</v>
      </c>
    </row>
    <row r="26" spans="1:4">
      <c r="A26" s="46" t="s">
        <v>546</v>
      </c>
      <c r="B26" s="45">
        <f>IFERROR(VLOOKUP(A26,Мишелль!$E:$F,1,0),0)</f>
        <v>0</v>
      </c>
      <c r="C26" s="45">
        <f>IFERROR(VLOOKUP(A26,Zoostandart!$G:$H,1,0),0)</f>
        <v>0</v>
      </c>
      <c r="D26" s="49" t="str">
        <f t="shared" si="0"/>
        <v>no price (mish or zoo)</v>
      </c>
    </row>
    <row r="27" spans="1:4">
      <c r="A27" s="46" t="s">
        <v>547</v>
      </c>
      <c r="B27" s="45">
        <f>IFERROR(VLOOKUP(A27,Мишелль!$E:$F,1,0),0)</f>
        <v>0</v>
      </c>
      <c r="C27" s="45">
        <f>IFERROR(VLOOKUP(A27,Zoostandart!$G:$H,1,0),0)</f>
        <v>0</v>
      </c>
      <c r="D27" s="49" t="str">
        <f t="shared" si="0"/>
        <v>no price (mish or zoo)</v>
      </c>
    </row>
    <row r="28" spans="1:4">
      <c r="A28" s="46" t="s">
        <v>548</v>
      </c>
      <c r="B28" s="45">
        <f>IFERROR(VLOOKUP(A28,Мишелль!$E:$F,1,0),0)</f>
        <v>0</v>
      </c>
      <c r="C28" s="45">
        <f>IFERROR(VLOOKUP(A28,Zoostandart!$G:$H,1,0),0)</f>
        <v>0</v>
      </c>
      <c r="D28" s="49" t="str">
        <f t="shared" si="0"/>
        <v>no price (mish or zoo)</v>
      </c>
    </row>
    <row r="29" spans="1:4">
      <c r="A29" s="46" t="s">
        <v>549</v>
      </c>
      <c r="B29" s="45">
        <f>IFERROR(VLOOKUP(A29,Мишелль!$E:$F,1,0),0)</f>
        <v>0</v>
      </c>
      <c r="C29" s="45">
        <f>IFERROR(VLOOKUP(A29,Zoostandart!$G:$H,1,0),0)</f>
        <v>0</v>
      </c>
      <c r="D29" s="49" t="str">
        <f t="shared" si="0"/>
        <v>no price (mish or zoo)</v>
      </c>
    </row>
    <row r="30" spans="1:4">
      <c r="A30" s="46" t="s">
        <v>550</v>
      </c>
      <c r="B30" s="45">
        <f>IFERROR(VLOOKUP(A30,Мишелль!$E:$F,1,0),0)</f>
        <v>0</v>
      </c>
      <c r="C30" s="45">
        <f>IFERROR(VLOOKUP(A30,Zoostandart!$G:$H,1,0),0)</f>
        <v>0</v>
      </c>
      <c r="D30" s="49" t="str">
        <f t="shared" si="0"/>
        <v>no price (mish or zoo)</v>
      </c>
    </row>
    <row r="31" spans="1:4">
      <c r="A31" s="46" t="s">
        <v>551</v>
      </c>
      <c r="B31" s="45">
        <f>IFERROR(VLOOKUP(A31,Мишелль!$E:$F,1,0),0)</f>
        <v>0</v>
      </c>
      <c r="C31" s="45">
        <f>IFERROR(VLOOKUP(A31,Zoostandart!$G:$H,1,0),0)</f>
        <v>0</v>
      </c>
      <c r="D31" s="49" t="str">
        <f t="shared" si="0"/>
        <v>no price (mish or zoo)</v>
      </c>
    </row>
    <row r="32" spans="1:4">
      <c r="A32" s="46" t="s">
        <v>552</v>
      </c>
      <c r="B32" s="45">
        <f>IFERROR(VLOOKUP(A32,Мишелль!$E:$F,1,0),0)</f>
        <v>0</v>
      </c>
      <c r="C32" s="45">
        <f>IFERROR(VLOOKUP(A32,Zoostandart!$G:$H,1,0),0)</f>
        <v>0</v>
      </c>
      <c r="D32" s="49" t="str">
        <f t="shared" si="0"/>
        <v>no price (mish or zoo)</v>
      </c>
    </row>
    <row r="33" spans="1:4">
      <c r="A33" s="46" t="s">
        <v>553</v>
      </c>
      <c r="B33" s="45">
        <f>IFERROR(VLOOKUP(A33,Мишелль!$E:$F,1,0),0)</f>
        <v>0</v>
      </c>
      <c r="C33" s="45">
        <f>IFERROR(VLOOKUP(A33,Zoostandart!$G:$H,1,0),0)</f>
        <v>0</v>
      </c>
      <c r="D33" s="49" t="str">
        <f t="shared" si="0"/>
        <v>no price (mish or zoo)</v>
      </c>
    </row>
    <row r="34" spans="1:4">
      <c r="A34" s="46" t="s">
        <v>554</v>
      </c>
      <c r="B34" s="45">
        <f>IFERROR(VLOOKUP(A34,Мишелль!$E:$F,1,0),0)</f>
        <v>0</v>
      </c>
      <c r="C34" s="45">
        <f>IFERROR(VLOOKUP(A34,Zoostandart!$G:$H,1,0),0)</f>
        <v>0</v>
      </c>
      <c r="D34" s="49" t="str">
        <f t="shared" si="0"/>
        <v>no price (mish or zoo)</v>
      </c>
    </row>
    <row r="35" spans="1:4">
      <c r="A35" s="46" t="s">
        <v>555</v>
      </c>
      <c r="B35" s="45">
        <f>IFERROR(VLOOKUP(A35,Мишелль!$E:$F,1,0),0)</f>
        <v>0</v>
      </c>
      <c r="C35" s="45">
        <f>IFERROR(VLOOKUP(A35,Zoostandart!$G:$H,1,0),0)</f>
        <v>0</v>
      </c>
      <c r="D35" s="49" t="str">
        <f t="shared" si="0"/>
        <v>no price (mish or zoo)</v>
      </c>
    </row>
    <row r="36" spans="1:4">
      <c r="A36" s="46" t="s">
        <v>556</v>
      </c>
      <c r="B36" s="45">
        <f>IFERROR(VLOOKUP(A36,Мишелль!$E:$F,1,0),0)</f>
        <v>0</v>
      </c>
      <c r="C36" s="45">
        <f>IFERROR(VLOOKUP(A36,Zoostandart!$G:$H,1,0),0)</f>
        <v>0</v>
      </c>
      <c r="D36" s="49" t="str">
        <f t="shared" si="0"/>
        <v>no price (mish or zoo)</v>
      </c>
    </row>
    <row r="37" spans="1:4">
      <c r="A37" s="46" t="s">
        <v>557</v>
      </c>
      <c r="B37" s="45">
        <f>IFERROR(VLOOKUP(A37,Мишелль!$E:$F,1,0),0)</f>
        <v>0</v>
      </c>
      <c r="C37" s="45">
        <f>IFERROR(VLOOKUP(A37,Zoostandart!$G:$H,1,0),0)</f>
        <v>0</v>
      </c>
      <c r="D37" s="49" t="str">
        <f t="shared" si="0"/>
        <v>no price (mish or zoo)</v>
      </c>
    </row>
    <row r="38" spans="1:4">
      <c r="A38" s="46" t="s">
        <v>558</v>
      </c>
      <c r="B38" s="45">
        <f>IFERROR(VLOOKUP(A38,Мишелль!$E:$F,1,0),0)</f>
        <v>0</v>
      </c>
      <c r="C38" s="45">
        <f>IFERROR(VLOOKUP(A38,Zoostandart!$G:$H,1,0),0)</f>
        <v>0</v>
      </c>
      <c r="D38" s="49" t="str">
        <f t="shared" si="0"/>
        <v>no price (mish or zoo)</v>
      </c>
    </row>
    <row r="39" spans="1:4">
      <c r="A39" s="46" t="s">
        <v>559</v>
      </c>
      <c r="B39" s="45">
        <f>IFERROR(VLOOKUP(A39,Мишелль!$E:$F,1,0),0)</f>
        <v>0</v>
      </c>
      <c r="C39" s="45">
        <f>IFERROR(VLOOKUP(A39,Zoostandart!$G:$H,1,0),0)</f>
        <v>0</v>
      </c>
      <c r="D39" s="49" t="str">
        <f t="shared" si="0"/>
        <v>no price (mish or zoo)</v>
      </c>
    </row>
    <row r="40" spans="1:4">
      <c r="A40" s="46" t="s">
        <v>560</v>
      </c>
      <c r="B40" s="45">
        <f>IFERROR(VLOOKUP(A40,Мишелль!$E:$F,1,0),0)</f>
        <v>0</v>
      </c>
      <c r="C40" s="45">
        <f>IFERROR(VLOOKUP(A40,Zoostandart!$G:$H,1,0),0)</f>
        <v>0</v>
      </c>
      <c r="D40" s="49" t="str">
        <f t="shared" si="0"/>
        <v>no price (mish or zoo)</v>
      </c>
    </row>
    <row r="41" spans="1:4">
      <c r="A41" s="46" t="s">
        <v>561</v>
      </c>
      <c r="B41" s="45">
        <f>IFERROR(VLOOKUP(A41,Мишелль!$E:$F,1,0),0)</f>
        <v>0</v>
      </c>
      <c r="C41" s="45">
        <f>IFERROR(VLOOKUP(A41,Zoostandart!$G:$H,1,0),0)</f>
        <v>0</v>
      </c>
      <c r="D41" s="49" t="str">
        <f t="shared" si="0"/>
        <v>no price (mish or zoo)</v>
      </c>
    </row>
    <row r="42" spans="1:4">
      <c r="A42" s="46" t="s">
        <v>562</v>
      </c>
      <c r="B42" s="45">
        <f>IFERROR(VLOOKUP(A42,Мишелль!$E:$F,1,0),0)</f>
        <v>0</v>
      </c>
      <c r="C42" s="45">
        <f>IFERROR(VLOOKUP(A42,Zoostandart!$G:$H,1,0),0)</f>
        <v>0</v>
      </c>
      <c r="D42" s="49" t="str">
        <f t="shared" si="0"/>
        <v>no price (mish or zoo)</v>
      </c>
    </row>
    <row r="43" spans="1:4">
      <c r="A43" s="46" t="s">
        <v>563</v>
      </c>
      <c r="B43" s="45">
        <f>IFERROR(VLOOKUP(A43,Мишелль!$E:$F,1,0),0)</f>
        <v>0</v>
      </c>
      <c r="C43" s="45">
        <f>IFERROR(VLOOKUP(A43,Zoostandart!$G:$H,1,0),0)</f>
        <v>0</v>
      </c>
      <c r="D43" s="49" t="str">
        <f t="shared" si="0"/>
        <v>no price (mish or zoo)</v>
      </c>
    </row>
    <row r="44" spans="1:4">
      <c r="A44" s="46" t="s">
        <v>564</v>
      </c>
      <c r="B44" s="45">
        <f>IFERROR(VLOOKUP(A44,Мишелль!$E:$F,1,0),0)</f>
        <v>0</v>
      </c>
      <c r="C44" s="45">
        <f>IFERROR(VLOOKUP(A44,Zoostandart!$G:$H,1,0),0)</f>
        <v>0</v>
      </c>
      <c r="D44" s="49" t="str">
        <f t="shared" si="0"/>
        <v>no price (mish or zoo)</v>
      </c>
    </row>
    <row r="45" spans="1:4">
      <c r="A45" s="46" t="s">
        <v>565</v>
      </c>
      <c r="B45" s="45">
        <f>IFERROR(VLOOKUP(A45,Мишелль!$E:$F,1,0),0)</f>
        <v>0</v>
      </c>
      <c r="C45" s="45">
        <f>IFERROR(VLOOKUP(A45,Zoostandart!$G:$H,1,0),0)</f>
        <v>0</v>
      </c>
      <c r="D45" s="49" t="str">
        <f t="shared" si="0"/>
        <v>no price (mish or zoo)</v>
      </c>
    </row>
    <row r="46" spans="1:4">
      <c r="A46" s="46" t="s">
        <v>566</v>
      </c>
      <c r="B46" s="45">
        <f>IFERROR(VLOOKUP(A46,Мишелль!$E:$F,1,0),0)</f>
        <v>0</v>
      </c>
      <c r="C46" s="45">
        <f>IFERROR(VLOOKUP(A46,Zoostandart!$G:$H,1,0),0)</f>
        <v>0</v>
      </c>
      <c r="D46" s="49" t="str">
        <f t="shared" si="0"/>
        <v>no price (mish or zoo)</v>
      </c>
    </row>
    <row r="47" spans="1:4">
      <c r="A47" s="46" t="s">
        <v>567</v>
      </c>
      <c r="B47" s="45">
        <f>IFERROR(VLOOKUP(A47,Мишелль!$E:$F,1,0),0)</f>
        <v>0</v>
      </c>
      <c r="C47" s="45">
        <f>IFERROR(VLOOKUP(A47,Zoostandart!$G:$H,1,0),0)</f>
        <v>0</v>
      </c>
      <c r="D47" s="49" t="str">
        <f t="shared" si="0"/>
        <v>no price (mish or zoo)</v>
      </c>
    </row>
    <row r="48" spans="1:4">
      <c r="A48" s="46" t="s">
        <v>568</v>
      </c>
      <c r="B48" s="45">
        <f>IFERROR(VLOOKUP(A48,Мишелль!$E:$F,1,0),0)</f>
        <v>0</v>
      </c>
      <c r="C48" s="45">
        <f>IFERROR(VLOOKUP(A48,Zoostandart!$G:$H,1,0),0)</f>
        <v>0</v>
      </c>
      <c r="D48" s="49" t="str">
        <f t="shared" si="0"/>
        <v>no price (mish or zoo)</v>
      </c>
    </row>
    <row r="49" spans="1:4">
      <c r="A49" s="46" t="s">
        <v>569</v>
      </c>
      <c r="B49" s="45">
        <f>IFERROR(VLOOKUP(A49,Мишелль!$E:$F,1,0),0)</f>
        <v>0</v>
      </c>
      <c r="C49" s="45">
        <f>IFERROR(VLOOKUP(A49,Zoostandart!$G:$H,1,0),0)</f>
        <v>0</v>
      </c>
      <c r="D49" s="49" t="str">
        <f t="shared" si="0"/>
        <v>no price (mish or zoo)</v>
      </c>
    </row>
    <row r="50" spans="1:4">
      <c r="A50" s="46" t="s">
        <v>570</v>
      </c>
      <c r="B50" s="45">
        <f>IFERROR(VLOOKUP(A50,Мишелль!$E:$F,1,0),0)</f>
        <v>0</v>
      </c>
      <c r="C50" s="45">
        <f>IFERROR(VLOOKUP(A50,Zoostandart!$G:$H,1,0),0)</f>
        <v>0</v>
      </c>
      <c r="D50" s="49" t="str">
        <f t="shared" si="0"/>
        <v>no price (mish or zoo)</v>
      </c>
    </row>
    <row r="51" spans="1:4">
      <c r="A51" s="46" t="s">
        <v>571</v>
      </c>
      <c r="B51" s="45">
        <f>IFERROR(VLOOKUP(A51,Мишелль!$E:$F,1,0),0)</f>
        <v>0</v>
      </c>
      <c r="C51" s="45">
        <f>IFERROR(VLOOKUP(A51,Zoostandart!$G:$H,1,0),0)</f>
        <v>0</v>
      </c>
      <c r="D51" s="49" t="str">
        <f t="shared" si="0"/>
        <v>no price (mish or zoo)</v>
      </c>
    </row>
    <row r="52" spans="1:4">
      <c r="A52" s="46" t="s">
        <v>572</v>
      </c>
      <c r="B52" s="45">
        <f>IFERROR(VLOOKUP(A52,Мишелль!$E:$F,1,0),0)</f>
        <v>0</v>
      </c>
      <c r="C52" s="45">
        <f>IFERROR(VLOOKUP(A52,Zoostandart!$G:$H,1,0),0)</f>
        <v>0</v>
      </c>
      <c r="D52" s="49" t="str">
        <f t="shared" si="0"/>
        <v>no price (mish or zoo)</v>
      </c>
    </row>
    <row r="53" spans="1:4">
      <c r="A53" s="46" t="s">
        <v>573</v>
      </c>
      <c r="B53" s="45">
        <f>IFERROR(VLOOKUP(A53,Мишелль!$E:$F,1,0),0)</f>
        <v>0</v>
      </c>
      <c r="C53" s="45">
        <f>IFERROR(VLOOKUP(A53,Zoostandart!$G:$H,1,0),0)</f>
        <v>0</v>
      </c>
      <c r="D53" s="49" t="str">
        <f t="shared" si="0"/>
        <v>no price (mish or zoo)</v>
      </c>
    </row>
  </sheetData>
  <mergeCells count="1">
    <mergeCell ref="B1:C1"/>
  </mergeCells>
  <conditionalFormatting sqref="A54:A15377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Zoostandart</vt:lpstr>
      <vt:lpstr>Мишелль</vt:lpstr>
      <vt:lpstr>ВПР</vt:lpstr>
    </vt:vector>
  </TitlesOfParts>
  <Company>Zoostandart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zalata.a</dc:creator>
  <cp:lastModifiedBy>Dimon</cp:lastModifiedBy>
  <dcterms:created xsi:type="dcterms:W3CDTF">2015-03-12T14:20:27Z</dcterms:created>
  <dcterms:modified xsi:type="dcterms:W3CDTF">2015-07-06T18:30:56Z</dcterms:modified>
</cp:coreProperties>
</file>