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1" i="1" l="1"/>
  <c r="E12" i="1"/>
  <c r="E10" i="1"/>
  <c r="F12" i="1"/>
  <c r="F11" i="1"/>
  <c r="F10" i="1"/>
  <c r="F13" i="1" l="1"/>
  <c r="E7" i="1"/>
  <c r="C4" i="1"/>
  <c r="B7" i="1"/>
  <c r="F5" i="1" l="1"/>
  <c r="D4" i="1"/>
  <c r="F4" i="1"/>
  <c r="F6" i="1"/>
  <c r="E13" i="1" l="1"/>
  <c r="F7" i="1"/>
  <c r="G7" i="1" s="1"/>
</calcChain>
</file>

<file path=xl/sharedStrings.xml><?xml version="1.0" encoding="utf-8"?>
<sst xmlns="http://schemas.openxmlformats.org/spreadsheetml/2006/main" count="13" uniqueCount="11">
  <si>
    <t>Производство</t>
  </si>
  <si>
    <t>Продажи</t>
  </si>
  <si>
    <t>Реализация</t>
  </si>
  <si>
    <t>% по существующей схеме</t>
  </si>
  <si>
    <t>ФОТ правильный</t>
  </si>
  <si>
    <t>сп (средний показатель)</t>
  </si>
  <si>
    <t>Итого:</t>
  </si>
  <si>
    <t>показатель (руб)</t>
  </si>
  <si>
    <t>ЗП общая</t>
  </si>
  <si>
    <t>ЗП по существующей схеме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</si>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</sst>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3" fontId="0" fillId="0" borderId="1" xfId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43" fontId="2" fillId="0" borderId="1" xfId="0" applyNumberFormat="1" applyFont="1" applyBorder="1"/>
    <xf numFmtId="0" fontId="2" fillId="0" borderId="1" xfId="0" applyFont="1" applyBorder="1"/>
    <xf numFmtId="10" fontId="2" fillId="0" borderId="1" xfId="2" applyNumberFormat="1" applyFont="1" applyBorder="1"/>
    <xf numFmtId="0" fontId="2" fillId="0" borderId="0" xfId="0" applyFont="1"/>
    <xf numFmtId="43" fontId="0" fillId="0" borderId="1" xfId="1" applyFont="1" applyBorder="1" applyAlignment="1">
      <alignment horizontal="center" vertical="center"/>
    </xf>
    <xf numFmtId="43" fontId="0" fillId="0" borderId="0" xfId="0" applyNumberFormat="1"/>
    <xf numFmtId="44" fontId="0" fillId="0" borderId="0" xfId="0" applyNumberFormat="1"/>
    <xf numFmtId="10" fontId="0" fillId="0" borderId="0" xfId="0" applyNumberForma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tabSelected="1" workbookViewId="0">
      <selection activeCell="E10" sqref="E10"/>
    </sheetView>
  </sheetViews>
  <sheetFormatPr defaultRowHeight="15" x14ac:dyDescent="0.25"/>
  <cols>
    <col min="1" max="1" width="14.85546875" customWidth="1"/>
    <col min="2" max="2" width="17.140625" customWidth="1"/>
    <col min="3" max="3" width="16.42578125" customWidth="1"/>
    <col min="4" max="4" width="17.28515625" customWidth="1"/>
    <col min="5" max="5" width="42.5703125" customWidth="1"/>
    <col min="6" max="6" width="17.140625" customWidth="1"/>
    <col min="7" max="7" width="20.7109375" customWidth="1"/>
  </cols>
  <sheetData>
    <row r="3" spans="1:7" s="6" customFormat="1" ht="45" x14ac:dyDescent="0.25">
      <c r="A3" s="5"/>
      <c r="B3" s="5" t="s">
        <v>7</v>
      </c>
      <c r="C3" s="5" t="s">
        <v>5</v>
      </c>
      <c r="D3" s="5" t="s">
        <v>8</v>
      </c>
      <c r="E3" s="5" t="s">
        <v>3</v>
      </c>
      <c r="F3" s="5" t="s">
        <v>9</v>
      </c>
      <c r="G3" s="5" t="s">
        <v>4</v>
      </c>
    </row>
    <row r="4" spans="1:7" x14ac:dyDescent="0.25">
      <c r="A4" s="1" t="s">
        <v>1</v>
      </c>
      <c r="B4" s="2">
        <v>49000000</v>
      </c>
      <c r="C4" s="12">
        <f>SUM(B4:B6)/3</f>
        <v>50000000</v>
      </c>
      <c r="D4" s="12">
        <f>C4*E7</f>
        <v>8650000</v>
      </c>
      <c r="E4" s="3">
        <v>5.2999999999999999E-2</v>
      </c>
      <c r="F4" s="4">
        <f>$C$4*E4</f>
        <v>2650000</v>
      </c>
      <c r="G4" s="1" t="s">
        <v>10</v>
      </c>
    </row>
    <row r="5" spans="1:7" x14ac:dyDescent="0.25">
      <c r="A5" s="1" t="s">
        <v>0</v>
      </c>
      <c r="B5" s="2">
        <v>52000000</v>
      </c>
      <c r="C5" s="12"/>
      <c r="D5" s="12"/>
      <c r="E5" s="3">
        <v>8.5000000000000006E-2</v>
      </c>
      <c r="F5" s="4">
        <f>$C$4*E5</f>
        <v>4250000</v>
      </c>
      <c r="G5" s="1" t="s">
        <v>10</v>
      </c>
    </row>
    <row r="6" spans="1:7" x14ac:dyDescent="0.25">
      <c r="A6" s="1" t="s">
        <v>2</v>
      </c>
      <c r="B6" s="2">
        <v>49000000</v>
      </c>
      <c r="C6" s="12"/>
      <c r="D6" s="12"/>
      <c r="E6" s="3">
        <v>3.5000000000000003E-2</v>
      </c>
      <c r="F6" s="4">
        <f>$C$4*E6</f>
        <v>1750000.0000000002</v>
      </c>
      <c r="G6" s="1" t="s">
        <v>10</v>
      </c>
    </row>
    <row r="7" spans="1:7" s="11" customFormat="1" x14ac:dyDescent="0.25">
      <c r="A7" s="7" t="s">
        <v>6</v>
      </c>
      <c r="B7" s="8">
        <f>SUM(B4:B6)</f>
        <v>150000000</v>
      </c>
      <c r="C7" s="9"/>
      <c r="D7" s="9"/>
      <c r="E7" s="10">
        <f>SUM(E4:E6)</f>
        <v>0.17300000000000001</v>
      </c>
      <c r="F7" s="8">
        <f>SUM(F4:F6)</f>
        <v>8650000</v>
      </c>
      <c r="G7" s="8">
        <f>F7</f>
        <v>8650000</v>
      </c>
    </row>
    <row r="10" spans="1:7" x14ac:dyDescent="0.25">
      <c r="D10">
        <v>0.1</v>
      </c>
      <c r="E10" s="15">
        <f>$D$10*(B4-$C$4)/$C$4+E4</f>
        <v>5.0999999999999997E-2</v>
      </c>
      <c r="F10" s="13">
        <f>$C$4*E10</f>
        <v>2550000</v>
      </c>
    </row>
    <row r="11" spans="1:7" x14ac:dyDescent="0.25">
      <c r="E11" s="15">
        <f t="shared" ref="E11:E12" si="0">$D$10*(B5-$C$4)/$C$4+E5</f>
        <v>8.900000000000001E-2</v>
      </c>
      <c r="F11" s="13">
        <f t="shared" ref="F11:F12" si="1">$C$4*E11</f>
        <v>4450000.0000000009</v>
      </c>
    </row>
    <row r="12" spans="1:7" x14ac:dyDescent="0.25">
      <c r="E12" s="15">
        <f t="shared" si="0"/>
        <v>3.3000000000000002E-2</v>
      </c>
      <c r="F12" s="13">
        <f t="shared" si="1"/>
        <v>1650000</v>
      </c>
    </row>
    <row r="13" spans="1:7" x14ac:dyDescent="0.25">
      <c r="E13" s="15">
        <f>SUM(E10:E12)</f>
        <v>0.17300000000000001</v>
      </c>
      <c r="F13" s="14">
        <f>SUM(F10:F12)</f>
        <v>8650000</v>
      </c>
    </row>
  </sheetData>
  <mergeCells count="2">
    <mergeCell ref="C4:C6"/>
    <mergeCell ref="D4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 Руслан</dc:creator>
  <cp:lastModifiedBy>evg</cp:lastModifiedBy>
  <dcterms:created xsi:type="dcterms:W3CDTF">2015-07-02T01:20:09Z</dcterms:created>
  <dcterms:modified xsi:type="dcterms:W3CDTF">2015-07-02T06:40:29Z</dcterms:modified>
</cp:coreProperties>
</file>