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0490" windowHeight="7755"/>
  </bookViews>
  <sheets>
    <sheet name="Лист1" sheetId="2" r:id="rId1"/>
    <sheet name="Лист3" sheetId="4" r:id="rId2"/>
  </sheets>
  <definedNames>
    <definedName name="ВстроеннаяВременнаяШкала_ДатаВремя">#N/A</definedName>
    <definedName name="Месяцы">#REF!</definedName>
    <definedName name="Срез_Наименование_Точки_Учета">#N/A</definedName>
  </definedNames>
  <calcPr calcId="152511"/>
  <pivotCaches>
    <pivotCache cacheId="6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</calcChain>
</file>

<file path=xl/sharedStrings.xml><?xml version="1.0" encoding="utf-8"?>
<sst xmlns="http://schemas.openxmlformats.org/spreadsheetml/2006/main" count="198" uniqueCount="134">
  <si>
    <t>№ П/П</t>
  </si>
  <si>
    <t>Наименование_Точки_Учета</t>
  </si>
  <si>
    <t>ДатаВремя</t>
  </si>
  <si>
    <t>Серийный_№</t>
  </si>
  <si>
    <t>Тип Устройства</t>
  </si>
  <si>
    <t>Целикова</t>
  </si>
  <si>
    <t>3715508</t>
  </si>
  <si>
    <t>NP73L.1-1</t>
  </si>
  <si>
    <t>Голубева А.</t>
  </si>
  <si>
    <t>3717399</t>
  </si>
  <si>
    <t>Шамарова</t>
  </si>
  <si>
    <t>3716522</t>
  </si>
  <si>
    <t>Лунишнин</t>
  </si>
  <si>
    <t>3716470</t>
  </si>
  <si>
    <t>Иванова Н.Т.</t>
  </si>
  <si>
    <t>3715551</t>
  </si>
  <si>
    <t>Пивнев</t>
  </si>
  <si>
    <t>3716524</t>
  </si>
  <si>
    <t>Дроздова Л.</t>
  </si>
  <si>
    <t>3717651</t>
  </si>
  <si>
    <t>Морозова</t>
  </si>
  <si>
    <t>3717129</t>
  </si>
  <si>
    <t>Рыжаевский</t>
  </si>
  <si>
    <t>3717529</t>
  </si>
  <si>
    <t>Чубарова</t>
  </si>
  <si>
    <t>3717030</t>
  </si>
  <si>
    <t>Егоров</t>
  </si>
  <si>
    <t>3717396</t>
  </si>
  <si>
    <t>Влад</t>
  </si>
  <si>
    <t>3715487</t>
  </si>
  <si>
    <t>Голубева А. 3ф</t>
  </si>
  <si>
    <t>11611799</t>
  </si>
  <si>
    <t>NP73L.1-8-1-(7.2)</t>
  </si>
  <si>
    <t xml:space="preserve">Семенова </t>
  </si>
  <si>
    <t>11604087</t>
  </si>
  <si>
    <t>Васильев В.Е. 222</t>
  </si>
  <si>
    <t>11607106</t>
  </si>
  <si>
    <t>Терехова Е.А.</t>
  </si>
  <si>
    <t>11603236</t>
  </si>
  <si>
    <t>Король А.И.</t>
  </si>
  <si>
    <t>11602939</t>
  </si>
  <si>
    <t>Зайцев В.С.</t>
  </si>
  <si>
    <t>11607917</t>
  </si>
  <si>
    <t>Юдовина</t>
  </si>
  <si>
    <t>11608108</t>
  </si>
  <si>
    <t>Корнильева С.Н.</t>
  </si>
  <si>
    <t>11603354</t>
  </si>
  <si>
    <t>Васильева А.А.</t>
  </si>
  <si>
    <t>2004024</t>
  </si>
  <si>
    <t>NP523.20D-1P1ALNI</t>
  </si>
  <si>
    <t>Калашникова</t>
  </si>
  <si>
    <t>2787211</t>
  </si>
  <si>
    <t>Михайлов</t>
  </si>
  <si>
    <t>2393862</t>
  </si>
  <si>
    <t>Великосельцева</t>
  </si>
  <si>
    <t>2795889</t>
  </si>
  <si>
    <t>Гришаев</t>
  </si>
  <si>
    <t>2795888</t>
  </si>
  <si>
    <t>Орлова Т.</t>
  </si>
  <si>
    <t>2788161</t>
  </si>
  <si>
    <t>Тикунов</t>
  </si>
  <si>
    <t>2794183</t>
  </si>
  <si>
    <t>Сорокина</t>
  </si>
  <si>
    <t>2779937</t>
  </si>
  <si>
    <t>Зверев</t>
  </si>
  <si>
    <t>2318528</t>
  </si>
  <si>
    <t>Виноградова И.А.</t>
  </si>
  <si>
    <t>2795521</t>
  </si>
  <si>
    <t>Головочевская</t>
  </si>
  <si>
    <t>2782441</t>
  </si>
  <si>
    <t>Лапинкова</t>
  </si>
  <si>
    <t>2795035</t>
  </si>
  <si>
    <t>Агафонова</t>
  </si>
  <si>
    <t>2755802</t>
  </si>
  <si>
    <t>Маршев</t>
  </si>
  <si>
    <t>2782426</t>
  </si>
  <si>
    <t>Корнильева</t>
  </si>
  <si>
    <t>2795683</t>
  </si>
  <si>
    <t>Головко П.П.</t>
  </si>
  <si>
    <t>2782261</t>
  </si>
  <si>
    <t>Шваюк Л.В.</t>
  </si>
  <si>
    <t>2795401</t>
  </si>
  <si>
    <t>Литвихов И.Х.</t>
  </si>
  <si>
    <t>2795011</t>
  </si>
  <si>
    <t>Петров В.Н.</t>
  </si>
  <si>
    <t>2750040</t>
  </si>
  <si>
    <t>Даневич В.И.</t>
  </si>
  <si>
    <t>2812522</t>
  </si>
  <si>
    <t>Савицкая И.Б.</t>
  </si>
  <si>
    <t>2755831</t>
  </si>
  <si>
    <t>Горохов Л.В.</t>
  </si>
  <si>
    <t>2795156</t>
  </si>
  <si>
    <t>Петрошенко Д.О.</t>
  </si>
  <si>
    <t>2755829</t>
  </si>
  <si>
    <t>Исаков Н.В.</t>
  </si>
  <si>
    <t>2795253</t>
  </si>
  <si>
    <t>Зуева 109уч.</t>
  </si>
  <si>
    <t>2791795</t>
  </si>
  <si>
    <t>Зуева 90уч.</t>
  </si>
  <si>
    <t>2756011</t>
  </si>
  <si>
    <t>Михаленко</t>
  </si>
  <si>
    <t>2795145</t>
  </si>
  <si>
    <t>Ковшура Е.О.</t>
  </si>
  <si>
    <t>2788589</t>
  </si>
  <si>
    <t>Клочкова Г.В.</t>
  </si>
  <si>
    <t>2795979</t>
  </si>
  <si>
    <t>Черных В.Д.</t>
  </si>
  <si>
    <t>2795218</t>
  </si>
  <si>
    <t>Никулина А.И.</t>
  </si>
  <si>
    <t>2795361</t>
  </si>
  <si>
    <t>Васильев В.Е.</t>
  </si>
  <si>
    <t>2782811</t>
  </si>
  <si>
    <t>Смирнова А.П.</t>
  </si>
  <si>
    <t>2795140</t>
  </si>
  <si>
    <t>Белова Т.</t>
  </si>
  <si>
    <t>2812752</t>
  </si>
  <si>
    <t>Лимба Е.Э.</t>
  </si>
  <si>
    <t>2781494</t>
  </si>
  <si>
    <t>Колечкова</t>
  </si>
  <si>
    <t>2755895</t>
  </si>
  <si>
    <t>Левина Л.М.</t>
  </si>
  <si>
    <t>2795995</t>
  </si>
  <si>
    <t>Августинович Л.Н.</t>
  </si>
  <si>
    <t>2795625</t>
  </si>
  <si>
    <t>общий</t>
  </si>
  <si>
    <t>дневные</t>
  </si>
  <si>
    <t>ночные</t>
  </si>
  <si>
    <t>Названия строк</t>
  </si>
  <si>
    <t>Общий итог</t>
  </si>
  <si>
    <t>3715508 Итог</t>
  </si>
  <si>
    <t>Целикова Итог</t>
  </si>
  <si>
    <t>Сумма по полю дневные</t>
  </si>
  <si>
    <t>Сумма по полю ночные</t>
  </si>
  <si>
    <t>Сумма по полю общий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</si>
</sst>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10419]General"/>
    <numFmt numFmtId="165" formatCode="[$-1010419]dd\.mm\.yyyy\ hh:mm:ss"/>
    <numFmt numFmtId="166" formatCode="[$-1010419]#,##0;\-#,##0"/>
    <numFmt numFmtId="167" formatCode="0.00&quot; кВт&quot;"/>
  </numFmts>
  <fonts count="2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Tahoma"/>
      <charset val="204"/>
    </font>
    <font>
      <sz val="10"/>
      <color indexed="8"/>
      <name val="Tahoma"/>
      <charset val="204"/>
    </font>
    <font>
      <sz val="10"/>
      <color indexed="8"/>
      <name val="Tahoma"/>
    </font>
    <font>
      <sz val="10"/>
      <color indexed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22">
    <xf numFmtId="0" fontId="0" fillId="0" borderId="0" xfId="0"/>
    <xf numFmtId="0" fontId="19" fillId="18" borderId="10" xfId="0" applyFont="1" applyFill="1" applyBorder="1" applyAlignment="1">
      <alignment vertical="top" wrapText="1"/>
    </xf>
    <xf numFmtId="0" fontId="0" fillId="0" borderId="0" xfId="0" applyAlignment="1">
      <alignment wrapText="1"/>
    </xf>
    <xf numFmtId="164" fontId="20" fillId="0" borderId="11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165" fontId="20" fillId="0" borderId="0" xfId="0" applyNumberFormat="1" applyFont="1" applyFill="1" applyBorder="1" applyAlignment="1">
      <alignment vertical="top" wrapText="1"/>
    </xf>
    <xf numFmtId="166" fontId="20" fillId="0" borderId="0" xfId="0" applyNumberFormat="1" applyFont="1" applyFill="1" applyBorder="1" applyAlignment="1">
      <alignment vertical="top" wrapText="1"/>
    </xf>
    <xf numFmtId="166" fontId="20" fillId="0" borderId="11" xfId="0" applyNumberFormat="1" applyFont="1" applyFill="1" applyBorder="1" applyAlignment="1">
      <alignment vertical="top" wrapText="1"/>
    </xf>
    <xf numFmtId="164" fontId="21" fillId="0" borderId="11" xfId="0" applyNumberFormat="1" applyFont="1" applyFill="1" applyBorder="1" applyAlignment="1">
      <alignment vertical="top" wrapText="1"/>
    </xf>
    <xf numFmtId="164" fontId="21" fillId="0" borderId="12" xfId="0" applyNumberFormat="1" applyFont="1" applyFill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164" fontId="22" fillId="0" borderId="11" xfId="0" applyNumberFormat="1" applyFont="1" applyFill="1" applyBorder="1" applyAlignment="1">
      <alignment vertical="top" wrapText="1"/>
    </xf>
    <xf numFmtId="166" fontId="22" fillId="0" borderId="11" xfId="0" applyNumberFormat="1" applyFont="1" applyFill="1" applyBorder="1" applyAlignment="1">
      <alignment vertical="top" wrapText="1"/>
    </xf>
    <xf numFmtId="164" fontId="22" fillId="0" borderId="12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165" fontId="22" fillId="0" borderId="0" xfId="0" applyNumberFormat="1" applyFont="1" applyFill="1" applyBorder="1" applyAlignment="1">
      <alignment vertical="top" wrapText="1"/>
    </xf>
    <xf numFmtId="166" fontId="22" fillId="0" borderId="0" xfId="0" applyNumberFormat="1" applyFont="1" applyFill="1" applyBorder="1" applyAlignment="1">
      <alignment vertical="top" wrapText="1"/>
    </xf>
    <xf numFmtId="166" fontId="22" fillId="0" borderId="12" xfId="0" applyNumberFormat="1" applyFont="1" applyFill="1" applyBorder="1" applyAlignment="1">
      <alignment vertical="top" wrapText="1"/>
    </xf>
    <xf numFmtId="0" fontId="0" fillId="0" borderId="0" xfId="0" applyAlignment="1">
      <alignment horizontal="left" indent="2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166" formatCode="[$-1010419]#,##0;\-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indexed="9"/>
        </left>
        <right style="medium">
          <color indexed="9"/>
        </right>
        <top style="medium">
          <color indexed="9"/>
        </top>
        <bottom style="medium">
          <color indexed="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166" formatCode="[$-1010419]#,##0;\-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166" formatCode="[$-1010419]#,##0;\-#,##0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165" formatCode="[$-1010419]dd\.mm\.yyyy\ hh:mm:ss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numFmt numFmtId="164" formatCode="[$-1010419]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indexed="9"/>
        </left>
        <right style="medium">
          <color indexed="9"/>
        </right>
        <top style="medium">
          <color indexed="9"/>
        </top>
        <bottom style="medium">
          <color indexed="9"/>
        </bottom>
        <vertical/>
        <horizontal/>
      </border>
    </dxf>
    <dxf>
      <border outline="0">
        <top style="medium">
          <color indexed="9"/>
        </top>
      </border>
    </dxf>
    <dxf>
      <border outline="0">
        <bottom style="medium">
          <color indexed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ahoma"/>
        <scheme val="none"/>
      </font>
      <fill>
        <patternFill patternType="solid">
          <fgColor indexed="64"/>
          <bgColor indexed="22"/>
        </patternFill>
      </fill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11/relationships/timelineCache" Target="timelineCaches/timelineCache1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2</xdr:row>
      <xdr:rowOff>19050</xdr:rowOff>
    </xdr:from>
    <xdr:to>
      <xdr:col>10</xdr:col>
      <xdr:colOff>66675</xdr:colOff>
      <xdr:row>10</xdr:row>
      <xdr:rowOff>95250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ДатаВрем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ДатаВрем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29425" y="342900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2013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390525</xdr:colOff>
      <xdr:row>12</xdr:row>
      <xdr:rowOff>57150</xdr:rowOff>
    </xdr:from>
    <xdr:to>
      <xdr:col>7</xdr:col>
      <xdr:colOff>390525</xdr:colOff>
      <xdr:row>27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Наименование_Точки_Уче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Наименование_Точки_Уче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29425" y="20002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Иван" refreshedDate="42198.902405787034" createdVersion="5" refreshedVersion="5" minRefreshableVersion="3" recordCount="72">
  <cacheSource type="worksheet">
    <worksheetSource name="Таблица3"/>
  </cacheSource>
  <cacheFields count="8">
    <cacheField name="№ П/П" numFmtId="164">
      <sharedItems containsMixedTypes="1" containsNumber="1" containsInteger="1" minValue="1" maxValue="60"/>
    </cacheField>
    <cacheField name="Наименование_Точки_Учета" numFmtId="0">
      <sharedItems containsBlank="1" count="59">
        <s v="Целикова"/>
        <s v="Голубева А."/>
        <s v="Шамарова"/>
        <s v="Лунишнин"/>
        <s v="Иванова Н.Т."/>
        <s v="Пивнев"/>
        <s v="Дроздова Л."/>
        <s v="Морозова"/>
        <s v="Рыжаевский"/>
        <s v="Чубарова"/>
        <s v="Егоров"/>
        <s v="Влад"/>
        <s v="Голубева А. 3ф"/>
        <s v="Семенова "/>
        <s v="Васильев В.Е. 222"/>
        <s v="Терехова Е.А."/>
        <s v="Король А.И."/>
        <s v="Зайцев В.С."/>
        <s v="Юдовина"/>
        <s v="Корнильева С.Н."/>
        <s v="Васильева А.А."/>
        <s v="Калашникова"/>
        <s v="Михайлов"/>
        <s v="Великосельцева"/>
        <s v="Гришаев"/>
        <s v="Орлова Т."/>
        <s v="Тикунов"/>
        <s v="Сорокина"/>
        <s v="Зверев"/>
        <s v="Виноградова И.А."/>
        <s v="Головочевская"/>
        <s v="Лапинкова"/>
        <s v="Агафонова"/>
        <s v="Маршев"/>
        <s v="Корнильева"/>
        <s v="Головко П.П."/>
        <s v="Шваюк Л.В."/>
        <s v="Литвихов И.Х."/>
        <s v="Петров В.Н."/>
        <s v="Даневич В.И."/>
        <s v="Савицкая И.Б."/>
        <s v="Горохов Л.В."/>
        <s v="Петрошенко Д.О."/>
        <s v="Исаков Н.В."/>
        <s v="Зуева 109уч."/>
        <s v="Зуева 90уч."/>
        <s v="Михаленко"/>
        <s v="Ковшура Е.О."/>
        <s v="Клочкова Г.В."/>
        <s v="Черных В.Д."/>
        <s v="Никулина А.И."/>
        <s v="Васильев В.Е."/>
        <s v="Смирнова А.П."/>
        <s v="Белова Т."/>
        <s v="Лимба Е.Э."/>
        <s v="Колечкова"/>
        <s v="Левина Л.М."/>
        <s v="Августинович Л.Н."/>
        <m/>
      </sharedItems>
    </cacheField>
    <cacheField name="ДатаВремя" numFmtId="165">
      <sharedItems containsNonDate="0" containsDate="1" containsString="0" containsBlank="1" minDate="2015-07-08T00:00:00" maxDate="2015-07-13T00:00:00" count="7">
        <d v="2015-07-10T00:00:00"/>
        <d v="2015-07-09T00:00:00"/>
        <d v="2015-07-08T00:00:00"/>
        <d v="2015-07-10T04:00:00"/>
        <d v="2015-07-11T00:00:00"/>
        <d v="2015-07-12T00:00:00"/>
        <m/>
      </sharedItems>
    </cacheField>
    <cacheField name="Серийный_№" numFmtId="0">
      <sharedItems containsBlank="1" containsMixedTypes="1" containsNumber="1" containsInteger="1" minValue="2795625" maxValue="2795625" count="60">
        <s v="3715508"/>
        <s v="3717399"/>
        <s v="3716522"/>
        <s v="3716470"/>
        <s v="3715551"/>
        <s v="3716524"/>
        <s v="3717651"/>
        <s v="3717129"/>
        <s v="3717529"/>
        <s v="3717030"/>
        <s v="3717396"/>
        <s v="3715487"/>
        <s v="11611799"/>
        <s v="11604087"/>
        <s v="11607106"/>
        <s v="11603236"/>
        <s v="11602939"/>
        <s v="11607917"/>
        <s v="11608108"/>
        <s v="11603354"/>
        <s v="2004024"/>
        <s v="2787211"/>
        <s v="2393862"/>
        <s v="2795889"/>
        <s v="2795888"/>
        <s v="2788161"/>
        <s v="2794183"/>
        <s v="2779937"/>
        <s v="2318528"/>
        <s v="2795521"/>
        <s v="2782441"/>
        <s v="2795035"/>
        <s v="2755802"/>
        <s v="2782426"/>
        <s v="2795683"/>
        <s v="2782261"/>
        <s v="2795401"/>
        <s v="2795011"/>
        <s v="2750040"/>
        <s v="2812522"/>
        <s v="2755831"/>
        <s v="2795156"/>
        <s v="2755829"/>
        <s v="2795253"/>
        <s v="2791795"/>
        <s v="2756011"/>
        <s v="2795145"/>
        <s v="2788589"/>
        <s v="2795979"/>
        <s v="2795218"/>
        <s v="2795361"/>
        <s v="2782811"/>
        <s v="2795140"/>
        <s v="2812752"/>
        <s v="2781494"/>
        <s v="2755895"/>
        <s v="2795995"/>
        <s v="2795625"/>
        <m/>
        <n v="2795625" u="1"/>
      </sharedItems>
    </cacheField>
    <cacheField name="Тип Устройства" numFmtId="0">
      <sharedItems containsBlank="1" count="4">
        <s v="NP73L.1-1"/>
        <s v="NP73L.1-8-1-(7.2)"/>
        <s v="NP523.20D-1P1ALNI"/>
        <m/>
      </sharedItems>
    </cacheField>
    <cacheField name="общий" numFmtId="166">
      <sharedItems containsString="0" containsBlank="1" containsNumber="1" minValue="0.38" maxValue="2278.623"/>
    </cacheField>
    <cacheField name="дневные" numFmtId="166">
      <sharedItems containsString="0" containsBlank="1" containsNumber="1" minValue="3.1" maxValue="1690.1130000000001"/>
    </cacheField>
    <cacheField name="ночные" numFmtId="166">
      <sharedItems containsString="0" containsBlank="1" containsNumber="1" minValue="0" maxValue="965.12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n v="1"/>
    <x v="0"/>
    <x v="0"/>
    <x v="0"/>
    <x v="0"/>
    <n v="1649.5050000000001"/>
    <n v="1060.7460000000001"/>
    <n v="588.75900000000001"/>
  </r>
  <r>
    <n v="2"/>
    <x v="1"/>
    <x v="0"/>
    <x v="1"/>
    <x v="0"/>
    <n v="1399.712"/>
    <n v="895.28200000000004"/>
    <n v="504.43"/>
  </r>
  <r>
    <n v="3"/>
    <x v="2"/>
    <x v="0"/>
    <x v="2"/>
    <x v="0"/>
    <n v="636.37700000000007"/>
    <n v="441.56600000000003"/>
    <n v="194.81100000000001"/>
  </r>
  <r>
    <n v="4"/>
    <x v="3"/>
    <x v="0"/>
    <x v="3"/>
    <x v="0"/>
    <n v="611.34100000000001"/>
    <n v="455.726"/>
    <n v="155.61500000000001"/>
  </r>
  <r>
    <n v="5"/>
    <x v="4"/>
    <x v="0"/>
    <x v="4"/>
    <x v="0"/>
    <n v="1728.337"/>
    <n v="1160.2370000000001"/>
    <n v="568.1"/>
  </r>
  <r>
    <n v="6"/>
    <x v="5"/>
    <x v="0"/>
    <x v="5"/>
    <x v="0"/>
    <n v="2278.623"/>
    <n v="1690.1130000000001"/>
    <n v="588.51"/>
  </r>
  <r>
    <n v="7"/>
    <x v="6"/>
    <x v="0"/>
    <x v="6"/>
    <x v="0"/>
    <n v="275.505"/>
    <n v="192.572"/>
    <n v="82.933000000000007"/>
  </r>
  <r>
    <n v="8"/>
    <x v="7"/>
    <x v="0"/>
    <x v="7"/>
    <x v="0"/>
    <n v="170.59300000000002"/>
    <n v="141.52799999999999"/>
    <n v="29.065000000000001"/>
  </r>
  <r>
    <n v="9"/>
    <x v="8"/>
    <x v="0"/>
    <x v="8"/>
    <x v="0"/>
    <n v="1088.086"/>
    <n v="631.197"/>
    <n v="456.88900000000001"/>
  </r>
  <r>
    <n v="10"/>
    <x v="9"/>
    <x v="0"/>
    <x v="9"/>
    <x v="0"/>
    <n v="499.94100000000003"/>
    <n v="352.37799999999999"/>
    <n v="147.56300000000002"/>
  </r>
  <r>
    <n v="11"/>
    <x v="10"/>
    <x v="0"/>
    <x v="10"/>
    <x v="0"/>
    <n v="139.68899999999999"/>
    <n v="90.16"/>
    <n v="49.529000000000003"/>
  </r>
  <r>
    <n v="12"/>
    <x v="11"/>
    <x v="0"/>
    <x v="11"/>
    <x v="0"/>
    <n v="1016.599"/>
    <n v="696.22800000000007"/>
    <n v="320.37099999999998"/>
  </r>
  <r>
    <n v="13"/>
    <x v="12"/>
    <x v="1"/>
    <x v="12"/>
    <x v="1"/>
    <n v="5.2549999999999999"/>
    <n v="5.2549999999999999"/>
    <n v="0"/>
  </r>
  <r>
    <n v="14"/>
    <x v="13"/>
    <x v="1"/>
    <x v="13"/>
    <x v="1"/>
    <n v="74.3"/>
    <n v="50.927"/>
    <n v="23.373000000000001"/>
  </r>
  <r>
    <n v="15"/>
    <x v="14"/>
    <x v="0"/>
    <x v="14"/>
    <x v="1"/>
    <n v="134.005"/>
    <n v="104.928"/>
    <n v="29.077000000000002"/>
  </r>
  <r>
    <n v="16"/>
    <x v="15"/>
    <x v="2"/>
    <x v="15"/>
    <x v="1"/>
    <n v="23.888000000000002"/>
    <n v="19.622"/>
    <n v="4.266"/>
  </r>
  <r>
    <n v="17"/>
    <x v="16"/>
    <x v="2"/>
    <x v="16"/>
    <x v="1"/>
    <n v="28.466000000000001"/>
    <n v="17.401"/>
    <n v="11.065"/>
  </r>
  <r>
    <n v="18"/>
    <x v="17"/>
    <x v="2"/>
    <x v="17"/>
    <x v="1"/>
    <n v="30.246000000000002"/>
    <n v="27.257000000000001"/>
    <n v="2.9889999999999999"/>
  </r>
  <r>
    <n v="19"/>
    <x v="18"/>
    <x v="2"/>
    <x v="18"/>
    <x v="1"/>
    <n v="111.423"/>
    <m/>
    <m/>
  </r>
  <r>
    <n v="20"/>
    <x v="19"/>
    <x v="1"/>
    <x v="19"/>
    <x v="1"/>
    <n v="28.426000000000002"/>
    <m/>
    <m/>
  </r>
  <r>
    <n v="21"/>
    <x v="20"/>
    <x v="0"/>
    <x v="20"/>
    <x v="2"/>
    <n v="172.71"/>
    <n v="121.34"/>
    <n v="51.36"/>
  </r>
  <r>
    <n v="22"/>
    <x v="21"/>
    <x v="0"/>
    <x v="21"/>
    <x v="2"/>
    <n v="9.0400000000000009"/>
    <n v="6.13"/>
    <n v="2.9"/>
  </r>
  <r>
    <n v="23"/>
    <x v="22"/>
    <x v="0"/>
    <x v="22"/>
    <x v="2"/>
    <n v="320.49"/>
    <n v="194.89000000000001"/>
    <n v="125.59"/>
  </r>
  <r>
    <n v="24"/>
    <x v="23"/>
    <x v="0"/>
    <x v="23"/>
    <x v="2"/>
    <n v="23.76"/>
    <n v="18.89"/>
    <n v="4.8600000000000003"/>
  </r>
  <r>
    <n v="25"/>
    <x v="24"/>
    <x v="0"/>
    <x v="24"/>
    <x v="2"/>
    <n v="3.7600000000000002"/>
    <n v="3.1"/>
    <n v="0.65"/>
  </r>
  <r>
    <n v="26"/>
    <x v="25"/>
    <x v="1"/>
    <x v="25"/>
    <x v="2"/>
    <n v="200.96"/>
    <n v="101.51"/>
    <n v="99.44"/>
  </r>
  <r>
    <n v="27"/>
    <x v="26"/>
    <x v="0"/>
    <x v="26"/>
    <x v="2"/>
    <n v="1323.39"/>
    <n v="671.81000000000006"/>
    <n v="651.58000000000004"/>
  </r>
  <r>
    <n v="28"/>
    <x v="27"/>
    <x v="0"/>
    <x v="27"/>
    <x v="2"/>
    <n v="374.41"/>
    <n v="169.6"/>
    <n v="204.33"/>
  </r>
  <r>
    <n v="29"/>
    <x v="28"/>
    <x v="0"/>
    <x v="28"/>
    <x v="2"/>
    <n v="330.35"/>
    <n v="198.79"/>
    <n v="131.55000000000001"/>
  </r>
  <r>
    <n v="30"/>
    <x v="29"/>
    <x v="1"/>
    <x v="29"/>
    <x v="2"/>
    <n v="756.92"/>
    <n v="327.65000000000003"/>
    <n v="429.27"/>
  </r>
  <r>
    <n v="31"/>
    <x v="30"/>
    <x v="0"/>
    <x v="30"/>
    <x v="2"/>
    <n v="374.13"/>
    <n v="214.70000000000002"/>
    <n v="159.43"/>
  </r>
  <r>
    <n v="32"/>
    <x v="31"/>
    <x v="3"/>
    <x v="31"/>
    <x v="2"/>
    <n v="415.3"/>
    <n v="285.07"/>
    <n v="130.22999999999999"/>
  </r>
  <r>
    <n v="33"/>
    <x v="32"/>
    <x v="0"/>
    <x v="32"/>
    <x v="2"/>
    <n v="271.74"/>
    <n v="96.34"/>
    <n v="175.39000000000001"/>
  </r>
  <r>
    <n v="34"/>
    <x v="33"/>
    <x v="0"/>
    <x v="33"/>
    <x v="2"/>
    <n v="1109.33"/>
    <n v="144.20000000000002"/>
    <n v="965.12"/>
  </r>
  <r>
    <n v="35"/>
    <x v="34"/>
    <x v="3"/>
    <x v="34"/>
    <x v="2"/>
    <n v="74.760000000000005"/>
    <n v="66.37"/>
    <n v="8.3800000000000008"/>
  </r>
  <r>
    <n v="36"/>
    <x v="35"/>
    <x v="0"/>
    <x v="35"/>
    <x v="2"/>
    <n v="11.51"/>
    <n v="8.1300000000000008"/>
    <n v="3.37"/>
  </r>
  <r>
    <n v="37"/>
    <x v="36"/>
    <x v="0"/>
    <x v="36"/>
    <x v="2"/>
    <n v="23.25"/>
    <n v="19.03"/>
    <n v="4.22"/>
  </r>
  <r>
    <n v="38"/>
    <x v="37"/>
    <x v="0"/>
    <x v="37"/>
    <x v="2"/>
    <n v="34.35"/>
    <n v="19.97"/>
    <n v="14.370000000000001"/>
  </r>
  <r>
    <n v="39"/>
    <x v="38"/>
    <x v="0"/>
    <x v="38"/>
    <x v="2"/>
    <n v="5.25"/>
    <n v="3.31"/>
    <n v="1.93"/>
  </r>
  <r>
    <n v="40"/>
    <x v="39"/>
    <x v="0"/>
    <x v="39"/>
    <x v="2"/>
    <n v="23.75"/>
    <n v="10.63"/>
    <n v="13.11"/>
  </r>
  <r>
    <n v="41"/>
    <x v="40"/>
    <x v="0"/>
    <x v="40"/>
    <x v="2"/>
    <n v="0.81"/>
    <m/>
    <m/>
  </r>
  <r>
    <n v="42"/>
    <x v="41"/>
    <x v="0"/>
    <x v="41"/>
    <x v="2"/>
    <n v="2.52"/>
    <m/>
    <m/>
  </r>
  <r>
    <n v="43"/>
    <x v="42"/>
    <x v="0"/>
    <x v="42"/>
    <x v="2"/>
    <n v="4.72"/>
    <m/>
    <m/>
  </r>
  <r>
    <n v="44"/>
    <x v="43"/>
    <x v="0"/>
    <x v="43"/>
    <x v="2"/>
    <n v="1"/>
    <m/>
    <m/>
  </r>
  <r>
    <n v="45"/>
    <x v="44"/>
    <x v="0"/>
    <x v="44"/>
    <x v="2"/>
    <n v="0.41000000000000003"/>
    <m/>
    <m/>
  </r>
  <r>
    <n v="46"/>
    <x v="45"/>
    <x v="0"/>
    <x v="45"/>
    <x v="2"/>
    <n v="2.69"/>
    <m/>
    <m/>
  </r>
  <r>
    <n v="47"/>
    <x v="46"/>
    <x v="0"/>
    <x v="46"/>
    <x v="2"/>
    <n v="1.46"/>
    <m/>
    <m/>
  </r>
  <r>
    <n v="48"/>
    <x v="47"/>
    <x v="0"/>
    <x v="47"/>
    <x v="2"/>
    <n v="1.1599999999999999"/>
    <m/>
    <m/>
  </r>
  <r>
    <n v="49"/>
    <x v="48"/>
    <x v="0"/>
    <x v="48"/>
    <x v="2"/>
    <n v="2.11"/>
    <m/>
    <m/>
  </r>
  <r>
    <n v="50"/>
    <x v="49"/>
    <x v="0"/>
    <x v="49"/>
    <x v="2"/>
    <n v="1.53"/>
    <m/>
    <m/>
  </r>
  <r>
    <n v="51"/>
    <x v="50"/>
    <x v="0"/>
    <x v="50"/>
    <x v="2"/>
    <n v="0.82000000000000006"/>
    <m/>
    <m/>
  </r>
  <r>
    <n v="52"/>
    <x v="51"/>
    <x v="0"/>
    <x v="51"/>
    <x v="2"/>
    <n v="3.29"/>
    <m/>
    <m/>
  </r>
  <r>
    <n v="53"/>
    <x v="52"/>
    <x v="0"/>
    <x v="52"/>
    <x v="2"/>
    <n v="3.77"/>
    <m/>
    <m/>
  </r>
  <r>
    <n v="54"/>
    <x v="53"/>
    <x v="0"/>
    <x v="53"/>
    <x v="2"/>
    <n v="6.47"/>
    <m/>
    <m/>
  </r>
  <r>
    <n v="55"/>
    <x v="54"/>
    <x v="0"/>
    <x v="54"/>
    <x v="2"/>
    <n v="1.6400000000000001"/>
    <m/>
    <m/>
  </r>
  <r>
    <n v="56"/>
    <x v="55"/>
    <x v="0"/>
    <x v="55"/>
    <x v="2"/>
    <n v="1.0900000000000001"/>
    <m/>
    <m/>
  </r>
  <r>
    <n v="57"/>
    <x v="56"/>
    <x v="0"/>
    <x v="56"/>
    <x v="2"/>
    <n v="1.83"/>
    <m/>
    <m/>
  </r>
  <r>
    <n v="58"/>
    <x v="57"/>
    <x v="0"/>
    <x v="57"/>
    <x v="2"/>
    <n v="0.38"/>
    <m/>
    <m/>
  </r>
  <r>
    <n v="59"/>
    <x v="57"/>
    <x v="4"/>
    <x v="57"/>
    <x v="2"/>
    <n v="1.38"/>
    <m/>
    <m/>
  </r>
  <r>
    <n v="60"/>
    <x v="0"/>
    <x v="5"/>
    <x v="0"/>
    <x v="0"/>
    <n v="1800"/>
    <n v="1100"/>
    <n v="700"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  <r>
    <s v=""/>
    <x v="58"/>
    <x v="6"/>
    <x v="58"/>
    <x v="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5" minRefreshableVersion="5" useAutoFormatting="1" itemPrintTitles="1" createdVersion="5" indent="0" outline="1" outlineData="1" multipleFieldFilters="0">
  <location ref="A3:D9" firstHeaderRow="0" firstDataRow="1" firstDataCol="1"/>
  <pivotFields count="8">
    <pivotField subtotalTop="0" showAll="0"/>
    <pivotField axis="axisRow" subtotalTop="0" showAll="0">
      <items count="60">
        <item h="1" x="57"/>
        <item h="1" x="32"/>
        <item h="1" x="53"/>
        <item h="1" x="51"/>
        <item h="1" x="14"/>
        <item h="1" x="20"/>
        <item h="1" x="23"/>
        <item h="1" x="29"/>
        <item h="1" x="11"/>
        <item h="1" x="35"/>
        <item h="1" x="30"/>
        <item h="1" x="1"/>
        <item h="1" x="12"/>
        <item h="1" x="41"/>
        <item h="1" x="24"/>
        <item h="1" x="39"/>
        <item h="1" x="6"/>
        <item h="1" x="10"/>
        <item h="1" x="17"/>
        <item h="1" x="28"/>
        <item h="1" x="44"/>
        <item h="1" x="45"/>
        <item h="1" x="4"/>
        <item h="1" x="43"/>
        <item h="1" x="21"/>
        <item h="1" x="48"/>
        <item h="1" x="47"/>
        <item h="1" x="55"/>
        <item h="1" x="34"/>
        <item h="1" x="19"/>
        <item h="1" x="16"/>
        <item h="1" x="31"/>
        <item h="1" x="56"/>
        <item h="1" x="54"/>
        <item h="1" x="37"/>
        <item h="1" x="3"/>
        <item h="1" x="33"/>
        <item h="1" x="22"/>
        <item h="1" x="46"/>
        <item h="1" x="7"/>
        <item h="1" x="50"/>
        <item h="1" x="25"/>
        <item h="1" x="38"/>
        <item h="1" x="42"/>
        <item h="1" x="5"/>
        <item h="1" x="8"/>
        <item h="1" x="40"/>
        <item h="1" x="13"/>
        <item h="1" x="52"/>
        <item h="1" x="27"/>
        <item h="1" x="15"/>
        <item h="1" x="26"/>
        <item x="0"/>
        <item h="1" x="49"/>
        <item h="1" x="9"/>
        <item h="1" x="2"/>
        <item h="1" x="36"/>
        <item h="1" x="18"/>
        <item h="1" x="58"/>
        <item t="default"/>
      </items>
    </pivotField>
    <pivotField subtotalTop="0" showAll="0">
      <items count="8">
        <item x="2"/>
        <item x="1"/>
        <item x="0"/>
        <item x="3"/>
        <item x="4"/>
        <item x="5"/>
        <item x="6"/>
        <item t="default"/>
      </items>
    </pivotField>
    <pivotField axis="axisRow" subtotalTop="0" showAll="0">
      <items count="61">
        <item x="16"/>
        <item x="15"/>
        <item x="19"/>
        <item x="13"/>
        <item x="14"/>
        <item x="17"/>
        <item x="18"/>
        <item x="12"/>
        <item x="20"/>
        <item x="28"/>
        <item x="22"/>
        <item x="38"/>
        <item x="32"/>
        <item x="42"/>
        <item x="40"/>
        <item x="55"/>
        <item x="45"/>
        <item x="27"/>
        <item x="54"/>
        <item x="35"/>
        <item x="33"/>
        <item x="30"/>
        <item x="51"/>
        <item x="21"/>
        <item x="25"/>
        <item x="47"/>
        <item x="44"/>
        <item x="26"/>
        <item x="37"/>
        <item x="31"/>
        <item x="52"/>
        <item x="46"/>
        <item x="41"/>
        <item x="49"/>
        <item x="43"/>
        <item x="50"/>
        <item x="36"/>
        <item x="29"/>
        <item x="57"/>
        <item x="34"/>
        <item x="24"/>
        <item x="23"/>
        <item x="48"/>
        <item x="56"/>
        <item x="39"/>
        <item x="53"/>
        <item x="11"/>
        <item x="0"/>
        <item x="4"/>
        <item x="3"/>
        <item x="2"/>
        <item x="5"/>
        <item x="9"/>
        <item x="7"/>
        <item x="10"/>
        <item x="1"/>
        <item x="8"/>
        <item x="6"/>
        <item x="58"/>
        <item m="1" x="59"/>
        <item t="default"/>
      </items>
    </pivotField>
    <pivotField axis="axisRow" subtotalTop="0" showAll="0">
      <items count="5">
        <item x="2"/>
        <item x="0"/>
        <item x="1"/>
        <item x="3"/>
        <item t="default"/>
      </items>
    </pivotField>
    <pivotField dataField="1" subtotalTop="0" showAll="0"/>
    <pivotField dataField="1" subtotalTop="0" showAll="0"/>
    <pivotField dataField="1" subtotalTop="0" showAll="0"/>
  </pivotFields>
  <rowFields count="3">
    <field x="1"/>
    <field x="3"/>
    <field x="4"/>
  </rowFields>
  <rowItems count="6">
    <i>
      <x v="52"/>
    </i>
    <i r="1">
      <x v="47"/>
    </i>
    <i r="2">
      <x v="1"/>
    </i>
    <i t="default" r="1">
      <x v="47"/>
    </i>
    <i t="default">
      <x v="5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общий" fld="5" baseField="3" baseItem="12" numFmtId="167"/>
    <dataField name="Сумма по полю дневные" fld="6" baseField="4" baseItem="0" numFmtId="167"/>
    <dataField name="Сумма по полю ночные" fld="7" baseField="4" baseItem="0" numFmtId="167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Наименование_Точки_Учета" sourceName="Наименование_Точки_Учета">
  <pivotTables>
    <pivotTable tabId="4" name="СводнаяТаблица1"/>
  </pivotTables>
  <data>
    <tabular pivotCacheId="1">
      <items count="59">
        <i x="57"/>
        <i x="32"/>
        <i x="53"/>
        <i x="51"/>
        <i x="14"/>
        <i x="20"/>
        <i x="23"/>
        <i x="29"/>
        <i x="11"/>
        <i x="35"/>
        <i x="30"/>
        <i x="1"/>
        <i x="12"/>
        <i x="41"/>
        <i x="24"/>
        <i x="39"/>
        <i x="6"/>
        <i x="10"/>
        <i x="17"/>
        <i x="28"/>
        <i x="44"/>
        <i x="45"/>
        <i x="4"/>
        <i x="43"/>
        <i x="21"/>
        <i x="48"/>
        <i x="47"/>
        <i x="55"/>
        <i x="34"/>
        <i x="19"/>
        <i x="16"/>
        <i x="31"/>
        <i x="56"/>
        <i x="54"/>
        <i x="37"/>
        <i x="3"/>
        <i x="33"/>
        <i x="22"/>
        <i x="46"/>
        <i x="7"/>
        <i x="50"/>
        <i x="25"/>
        <i x="38"/>
        <i x="42"/>
        <i x="5"/>
        <i x="8"/>
        <i x="40"/>
        <i x="13"/>
        <i x="52"/>
        <i x="27"/>
        <i x="15"/>
        <i x="26"/>
        <i x="0" s="1"/>
        <i x="49"/>
        <i x="9"/>
        <i x="2"/>
        <i x="36"/>
        <i x="18"/>
        <i x="58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Наименование_Точки_Учета" cache="Срез_Наименование_Точки_Учета" caption="Наименование_Точки_Учета" startItem="48" rowHeight="225425"/>
</slicers>
</file>

<file path=xl/tables/table1.xml><?xml version="1.0" encoding="utf-8"?>
<table xmlns="http://schemas.openxmlformats.org/spreadsheetml/2006/main" id="1" name="Таблица3" displayName="Таблица3" ref="A1:H73" totalsRowShown="0" headerRowDxfId="10" headerRowBorderDxfId="9" tableBorderDxfId="8">
  <autoFilter ref="A1:H73"/>
  <tableColumns count="8">
    <tableColumn id="1" name="№ П/П" dataDxfId="7">
      <calculatedColumnFormula>IF(ISBLANK(B2),"",COUNTA($B$2:B2))</calculatedColumnFormula>
    </tableColumn>
    <tableColumn id="2" name="Наименование_Точки_Учета" dataDxfId="6"/>
    <tableColumn id="3" name="ДатаВремя" dataDxfId="5"/>
    <tableColumn id="4" name="Серийный_№" dataDxfId="4"/>
    <tableColumn id="5" name="Тип Устройства" dataDxfId="3"/>
    <tableColumn id="6" name="общий" dataDxfId="2"/>
    <tableColumn id="7" name="дневные" dataDxfId="1"/>
    <tableColumn id="8" name="ночны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ДатаВремя" sourceName="ДатаВремя">
  <pivotTables>
    <pivotTable tabId="4" name="СводнаяТаблица1"/>
  </pivotTables>
  <state minimalRefreshVersion="6" lastRefreshVersion="6" pivotCacheId="1" filterType="unknown">
    <bounds startDate="2015-01-01T00:00:00" endDate="201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ДатаВремя" cache="ВстроеннаяВременнаяШкала_ДатаВремя" caption="ДатаВремя" level="2" selectionLevel="2" scrollPosition="2015-06-07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K6" sqref="K6"/>
    </sheetView>
  </sheetViews>
  <sheetFormatPr defaultRowHeight="12.75" x14ac:dyDescent="0.2"/>
  <cols>
    <col min="1" max="1" width="5.85546875" style="2" bestFit="1" customWidth="1"/>
    <col min="2" max="2" width="30.42578125" style="2" customWidth="1"/>
    <col min="3" max="3" width="18.42578125" style="2" bestFit="1" customWidth="1"/>
    <col min="4" max="4" width="15.7109375" style="2" customWidth="1"/>
    <col min="5" max="5" width="17.7109375" style="2" customWidth="1"/>
    <col min="6" max="6" width="21.85546875" style="2" customWidth="1"/>
    <col min="7" max="8" width="27.42578125" style="2" customWidth="1"/>
    <col min="9" max="248" width="9.140625" style="2"/>
    <col min="249" max="249" width="5.85546875" style="2" bestFit="1" customWidth="1"/>
    <col min="250" max="250" width="30.42578125" style="2" customWidth="1"/>
    <col min="251" max="251" width="18.42578125" style="2" bestFit="1" customWidth="1"/>
    <col min="252" max="252" width="15.7109375" style="2" customWidth="1"/>
    <col min="253" max="253" width="17.7109375" style="2" customWidth="1"/>
    <col min="254" max="254" width="21.85546875" style="2" customWidth="1"/>
    <col min="255" max="256" width="27.42578125" style="2" customWidth="1"/>
    <col min="257" max="504" width="9.140625" style="2"/>
    <col min="505" max="505" width="5.85546875" style="2" bestFit="1" customWidth="1"/>
    <col min="506" max="506" width="30.42578125" style="2" customWidth="1"/>
    <col min="507" max="507" width="18.42578125" style="2" bestFit="1" customWidth="1"/>
    <col min="508" max="508" width="15.7109375" style="2" customWidth="1"/>
    <col min="509" max="509" width="17.7109375" style="2" customWidth="1"/>
    <col min="510" max="510" width="21.85546875" style="2" customWidth="1"/>
    <col min="511" max="512" width="27.42578125" style="2" customWidth="1"/>
    <col min="513" max="760" width="9.140625" style="2"/>
    <col min="761" max="761" width="5.85546875" style="2" bestFit="1" customWidth="1"/>
    <col min="762" max="762" width="30.42578125" style="2" customWidth="1"/>
    <col min="763" max="763" width="18.42578125" style="2" bestFit="1" customWidth="1"/>
    <col min="764" max="764" width="15.7109375" style="2" customWidth="1"/>
    <col min="765" max="765" width="17.7109375" style="2" customWidth="1"/>
    <col min="766" max="766" width="21.85546875" style="2" customWidth="1"/>
    <col min="767" max="768" width="27.42578125" style="2" customWidth="1"/>
    <col min="769" max="1016" width="9.140625" style="2"/>
    <col min="1017" max="1017" width="5.85546875" style="2" bestFit="1" customWidth="1"/>
    <col min="1018" max="1018" width="30.42578125" style="2" customWidth="1"/>
    <col min="1019" max="1019" width="18.42578125" style="2" bestFit="1" customWidth="1"/>
    <col min="1020" max="1020" width="15.7109375" style="2" customWidth="1"/>
    <col min="1021" max="1021" width="17.7109375" style="2" customWidth="1"/>
    <col min="1022" max="1022" width="21.85546875" style="2" customWidth="1"/>
    <col min="1023" max="1024" width="27.42578125" style="2" customWidth="1"/>
    <col min="1025" max="1272" width="9.140625" style="2"/>
    <col min="1273" max="1273" width="5.85546875" style="2" bestFit="1" customWidth="1"/>
    <col min="1274" max="1274" width="30.42578125" style="2" customWidth="1"/>
    <col min="1275" max="1275" width="18.42578125" style="2" bestFit="1" customWidth="1"/>
    <col min="1276" max="1276" width="15.7109375" style="2" customWidth="1"/>
    <col min="1277" max="1277" width="17.7109375" style="2" customWidth="1"/>
    <col min="1278" max="1278" width="21.85546875" style="2" customWidth="1"/>
    <col min="1279" max="1280" width="27.42578125" style="2" customWidth="1"/>
    <col min="1281" max="1528" width="9.140625" style="2"/>
    <col min="1529" max="1529" width="5.85546875" style="2" bestFit="1" customWidth="1"/>
    <col min="1530" max="1530" width="30.42578125" style="2" customWidth="1"/>
    <col min="1531" max="1531" width="18.42578125" style="2" bestFit="1" customWidth="1"/>
    <col min="1532" max="1532" width="15.7109375" style="2" customWidth="1"/>
    <col min="1533" max="1533" width="17.7109375" style="2" customWidth="1"/>
    <col min="1534" max="1534" width="21.85546875" style="2" customWidth="1"/>
    <col min="1535" max="1536" width="27.42578125" style="2" customWidth="1"/>
    <col min="1537" max="1784" width="9.140625" style="2"/>
    <col min="1785" max="1785" width="5.85546875" style="2" bestFit="1" customWidth="1"/>
    <col min="1786" max="1786" width="30.42578125" style="2" customWidth="1"/>
    <col min="1787" max="1787" width="18.42578125" style="2" bestFit="1" customWidth="1"/>
    <col min="1788" max="1788" width="15.7109375" style="2" customWidth="1"/>
    <col min="1789" max="1789" width="17.7109375" style="2" customWidth="1"/>
    <col min="1790" max="1790" width="21.85546875" style="2" customWidth="1"/>
    <col min="1791" max="1792" width="27.42578125" style="2" customWidth="1"/>
    <col min="1793" max="2040" width="9.140625" style="2"/>
    <col min="2041" max="2041" width="5.85546875" style="2" bestFit="1" customWidth="1"/>
    <col min="2042" max="2042" width="30.42578125" style="2" customWidth="1"/>
    <col min="2043" max="2043" width="18.42578125" style="2" bestFit="1" customWidth="1"/>
    <col min="2044" max="2044" width="15.7109375" style="2" customWidth="1"/>
    <col min="2045" max="2045" width="17.7109375" style="2" customWidth="1"/>
    <col min="2046" max="2046" width="21.85546875" style="2" customWidth="1"/>
    <col min="2047" max="2048" width="27.42578125" style="2" customWidth="1"/>
    <col min="2049" max="2296" width="9.140625" style="2"/>
    <col min="2297" max="2297" width="5.85546875" style="2" bestFit="1" customWidth="1"/>
    <col min="2298" max="2298" width="30.42578125" style="2" customWidth="1"/>
    <col min="2299" max="2299" width="18.42578125" style="2" bestFit="1" customWidth="1"/>
    <col min="2300" max="2300" width="15.7109375" style="2" customWidth="1"/>
    <col min="2301" max="2301" width="17.7109375" style="2" customWidth="1"/>
    <col min="2302" max="2302" width="21.85546875" style="2" customWidth="1"/>
    <col min="2303" max="2304" width="27.42578125" style="2" customWidth="1"/>
    <col min="2305" max="2552" width="9.140625" style="2"/>
    <col min="2553" max="2553" width="5.85546875" style="2" bestFit="1" customWidth="1"/>
    <col min="2554" max="2554" width="30.42578125" style="2" customWidth="1"/>
    <col min="2555" max="2555" width="18.42578125" style="2" bestFit="1" customWidth="1"/>
    <col min="2556" max="2556" width="15.7109375" style="2" customWidth="1"/>
    <col min="2557" max="2557" width="17.7109375" style="2" customWidth="1"/>
    <col min="2558" max="2558" width="21.85546875" style="2" customWidth="1"/>
    <col min="2559" max="2560" width="27.42578125" style="2" customWidth="1"/>
    <col min="2561" max="2808" width="9.140625" style="2"/>
    <col min="2809" max="2809" width="5.85546875" style="2" bestFit="1" customWidth="1"/>
    <col min="2810" max="2810" width="30.42578125" style="2" customWidth="1"/>
    <col min="2811" max="2811" width="18.42578125" style="2" bestFit="1" customWidth="1"/>
    <col min="2812" max="2812" width="15.7109375" style="2" customWidth="1"/>
    <col min="2813" max="2813" width="17.7109375" style="2" customWidth="1"/>
    <col min="2814" max="2814" width="21.85546875" style="2" customWidth="1"/>
    <col min="2815" max="2816" width="27.42578125" style="2" customWidth="1"/>
    <col min="2817" max="3064" width="9.140625" style="2"/>
    <col min="3065" max="3065" width="5.85546875" style="2" bestFit="1" customWidth="1"/>
    <col min="3066" max="3066" width="30.42578125" style="2" customWidth="1"/>
    <col min="3067" max="3067" width="18.42578125" style="2" bestFit="1" customWidth="1"/>
    <col min="3068" max="3068" width="15.7109375" style="2" customWidth="1"/>
    <col min="3069" max="3069" width="17.7109375" style="2" customWidth="1"/>
    <col min="3070" max="3070" width="21.85546875" style="2" customWidth="1"/>
    <col min="3071" max="3072" width="27.42578125" style="2" customWidth="1"/>
    <col min="3073" max="3320" width="9.140625" style="2"/>
    <col min="3321" max="3321" width="5.85546875" style="2" bestFit="1" customWidth="1"/>
    <col min="3322" max="3322" width="30.42578125" style="2" customWidth="1"/>
    <col min="3323" max="3323" width="18.42578125" style="2" bestFit="1" customWidth="1"/>
    <col min="3324" max="3324" width="15.7109375" style="2" customWidth="1"/>
    <col min="3325" max="3325" width="17.7109375" style="2" customWidth="1"/>
    <col min="3326" max="3326" width="21.85546875" style="2" customWidth="1"/>
    <col min="3327" max="3328" width="27.42578125" style="2" customWidth="1"/>
    <col min="3329" max="3576" width="9.140625" style="2"/>
    <col min="3577" max="3577" width="5.85546875" style="2" bestFit="1" customWidth="1"/>
    <col min="3578" max="3578" width="30.42578125" style="2" customWidth="1"/>
    <col min="3579" max="3579" width="18.42578125" style="2" bestFit="1" customWidth="1"/>
    <col min="3580" max="3580" width="15.7109375" style="2" customWidth="1"/>
    <col min="3581" max="3581" width="17.7109375" style="2" customWidth="1"/>
    <col min="3582" max="3582" width="21.85546875" style="2" customWidth="1"/>
    <col min="3583" max="3584" width="27.42578125" style="2" customWidth="1"/>
    <col min="3585" max="3832" width="9.140625" style="2"/>
    <col min="3833" max="3833" width="5.85546875" style="2" bestFit="1" customWidth="1"/>
    <col min="3834" max="3834" width="30.42578125" style="2" customWidth="1"/>
    <col min="3835" max="3835" width="18.42578125" style="2" bestFit="1" customWidth="1"/>
    <col min="3836" max="3836" width="15.7109375" style="2" customWidth="1"/>
    <col min="3837" max="3837" width="17.7109375" style="2" customWidth="1"/>
    <col min="3838" max="3838" width="21.85546875" style="2" customWidth="1"/>
    <col min="3839" max="3840" width="27.42578125" style="2" customWidth="1"/>
    <col min="3841" max="4088" width="9.140625" style="2"/>
    <col min="4089" max="4089" width="5.85546875" style="2" bestFit="1" customWidth="1"/>
    <col min="4090" max="4090" width="30.42578125" style="2" customWidth="1"/>
    <col min="4091" max="4091" width="18.42578125" style="2" bestFit="1" customWidth="1"/>
    <col min="4092" max="4092" width="15.7109375" style="2" customWidth="1"/>
    <col min="4093" max="4093" width="17.7109375" style="2" customWidth="1"/>
    <col min="4094" max="4094" width="21.85546875" style="2" customWidth="1"/>
    <col min="4095" max="4096" width="27.42578125" style="2" customWidth="1"/>
    <col min="4097" max="4344" width="9.140625" style="2"/>
    <col min="4345" max="4345" width="5.85546875" style="2" bestFit="1" customWidth="1"/>
    <col min="4346" max="4346" width="30.42578125" style="2" customWidth="1"/>
    <col min="4347" max="4347" width="18.42578125" style="2" bestFit="1" customWidth="1"/>
    <col min="4348" max="4348" width="15.7109375" style="2" customWidth="1"/>
    <col min="4349" max="4349" width="17.7109375" style="2" customWidth="1"/>
    <col min="4350" max="4350" width="21.85546875" style="2" customWidth="1"/>
    <col min="4351" max="4352" width="27.42578125" style="2" customWidth="1"/>
    <col min="4353" max="4600" width="9.140625" style="2"/>
    <col min="4601" max="4601" width="5.85546875" style="2" bestFit="1" customWidth="1"/>
    <col min="4602" max="4602" width="30.42578125" style="2" customWidth="1"/>
    <col min="4603" max="4603" width="18.42578125" style="2" bestFit="1" customWidth="1"/>
    <col min="4604" max="4604" width="15.7109375" style="2" customWidth="1"/>
    <col min="4605" max="4605" width="17.7109375" style="2" customWidth="1"/>
    <col min="4606" max="4606" width="21.85546875" style="2" customWidth="1"/>
    <col min="4607" max="4608" width="27.42578125" style="2" customWidth="1"/>
    <col min="4609" max="4856" width="9.140625" style="2"/>
    <col min="4857" max="4857" width="5.85546875" style="2" bestFit="1" customWidth="1"/>
    <col min="4858" max="4858" width="30.42578125" style="2" customWidth="1"/>
    <col min="4859" max="4859" width="18.42578125" style="2" bestFit="1" customWidth="1"/>
    <col min="4860" max="4860" width="15.7109375" style="2" customWidth="1"/>
    <col min="4861" max="4861" width="17.7109375" style="2" customWidth="1"/>
    <col min="4862" max="4862" width="21.85546875" style="2" customWidth="1"/>
    <col min="4863" max="4864" width="27.42578125" style="2" customWidth="1"/>
    <col min="4865" max="5112" width="9.140625" style="2"/>
    <col min="5113" max="5113" width="5.85546875" style="2" bestFit="1" customWidth="1"/>
    <col min="5114" max="5114" width="30.42578125" style="2" customWidth="1"/>
    <col min="5115" max="5115" width="18.42578125" style="2" bestFit="1" customWidth="1"/>
    <col min="5116" max="5116" width="15.7109375" style="2" customWidth="1"/>
    <col min="5117" max="5117" width="17.7109375" style="2" customWidth="1"/>
    <col min="5118" max="5118" width="21.85546875" style="2" customWidth="1"/>
    <col min="5119" max="5120" width="27.42578125" style="2" customWidth="1"/>
    <col min="5121" max="5368" width="9.140625" style="2"/>
    <col min="5369" max="5369" width="5.85546875" style="2" bestFit="1" customWidth="1"/>
    <col min="5370" max="5370" width="30.42578125" style="2" customWidth="1"/>
    <col min="5371" max="5371" width="18.42578125" style="2" bestFit="1" customWidth="1"/>
    <col min="5372" max="5372" width="15.7109375" style="2" customWidth="1"/>
    <col min="5373" max="5373" width="17.7109375" style="2" customWidth="1"/>
    <col min="5374" max="5374" width="21.85546875" style="2" customWidth="1"/>
    <col min="5375" max="5376" width="27.42578125" style="2" customWidth="1"/>
    <col min="5377" max="5624" width="9.140625" style="2"/>
    <col min="5625" max="5625" width="5.85546875" style="2" bestFit="1" customWidth="1"/>
    <col min="5626" max="5626" width="30.42578125" style="2" customWidth="1"/>
    <col min="5627" max="5627" width="18.42578125" style="2" bestFit="1" customWidth="1"/>
    <col min="5628" max="5628" width="15.7109375" style="2" customWidth="1"/>
    <col min="5629" max="5629" width="17.7109375" style="2" customWidth="1"/>
    <col min="5630" max="5630" width="21.85546875" style="2" customWidth="1"/>
    <col min="5631" max="5632" width="27.42578125" style="2" customWidth="1"/>
    <col min="5633" max="5880" width="9.140625" style="2"/>
    <col min="5881" max="5881" width="5.85546875" style="2" bestFit="1" customWidth="1"/>
    <col min="5882" max="5882" width="30.42578125" style="2" customWidth="1"/>
    <col min="5883" max="5883" width="18.42578125" style="2" bestFit="1" customWidth="1"/>
    <col min="5884" max="5884" width="15.7109375" style="2" customWidth="1"/>
    <col min="5885" max="5885" width="17.7109375" style="2" customWidth="1"/>
    <col min="5886" max="5886" width="21.85546875" style="2" customWidth="1"/>
    <col min="5887" max="5888" width="27.42578125" style="2" customWidth="1"/>
    <col min="5889" max="6136" width="9.140625" style="2"/>
    <col min="6137" max="6137" width="5.85546875" style="2" bestFit="1" customWidth="1"/>
    <col min="6138" max="6138" width="30.42578125" style="2" customWidth="1"/>
    <col min="6139" max="6139" width="18.42578125" style="2" bestFit="1" customWidth="1"/>
    <col min="6140" max="6140" width="15.7109375" style="2" customWidth="1"/>
    <col min="6141" max="6141" width="17.7109375" style="2" customWidth="1"/>
    <col min="6142" max="6142" width="21.85546875" style="2" customWidth="1"/>
    <col min="6143" max="6144" width="27.42578125" style="2" customWidth="1"/>
    <col min="6145" max="6392" width="9.140625" style="2"/>
    <col min="6393" max="6393" width="5.85546875" style="2" bestFit="1" customWidth="1"/>
    <col min="6394" max="6394" width="30.42578125" style="2" customWidth="1"/>
    <col min="6395" max="6395" width="18.42578125" style="2" bestFit="1" customWidth="1"/>
    <col min="6396" max="6396" width="15.7109375" style="2" customWidth="1"/>
    <col min="6397" max="6397" width="17.7109375" style="2" customWidth="1"/>
    <col min="6398" max="6398" width="21.85546875" style="2" customWidth="1"/>
    <col min="6399" max="6400" width="27.42578125" style="2" customWidth="1"/>
    <col min="6401" max="6648" width="9.140625" style="2"/>
    <col min="6649" max="6649" width="5.85546875" style="2" bestFit="1" customWidth="1"/>
    <col min="6650" max="6650" width="30.42578125" style="2" customWidth="1"/>
    <col min="6651" max="6651" width="18.42578125" style="2" bestFit="1" customWidth="1"/>
    <col min="6652" max="6652" width="15.7109375" style="2" customWidth="1"/>
    <col min="6653" max="6653" width="17.7109375" style="2" customWidth="1"/>
    <col min="6654" max="6654" width="21.85546875" style="2" customWidth="1"/>
    <col min="6655" max="6656" width="27.42578125" style="2" customWidth="1"/>
    <col min="6657" max="6904" width="9.140625" style="2"/>
    <col min="6905" max="6905" width="5.85546875" style="2" bestFit="1" customWidth="1"/>
    <col min="6906" max="6906" width="30.42578125" style="2" customWidth="1"/>
    <col min="6907" max="6907" width="18.42578125" style="2" bestFit="1" customWidth="1"/>
    <col min="6908" max="6908" width="15.7109375" style="2" customWidth="1"/>
    <col min="6909" max="6909" width="17.7109375" style="2" customWidth="1"/>
    <col min="6910" max="6910" width="21.85546875" style="2" customWidth="1"/>
    <col min="6911" max="6912" width="27.42578125" style="2" customWidth="1"/>
    <col min="6913" max="7160" width="9.140625" style="2"/>
    <col min="7161" max="7161" width="5.85546875" style="2" bestFit="1" customWidth="1"/>
    <col min="7162" max="7162" width="30.42578125" style="2" customWidth="1"/>
    <col min="7163" max="7163" width="18.42578125" style="2" bestFit="1" customWidth="1"/>
    <col min="7164" max="7164" width="15.7109375" style="2" customWidth="1"/>
    <col min="7165" max="7165" width="17.7109375" style="2" customWidth="1"/>
    <col min="7166" max="7166" width="21.85546875" style="2" customWidth="1"/>
    <col min="7167" max="7168" width="27.42578125" style="2" customWidth="1"/>
    <col min="7169" max="7416" width="9.140625" style="2"/>
    <col min="7417" max="7417" width="5.85546875" style="2" bestFit="1" customWidth="1"/>
    <col min="7418" max="7418" width="30.42578125" style="2" customWidth="1"/>
    <col min="7419" max="7419" width="18.42578125" style="2" bestFit="1" customWidth="1"/>
    <col min="7420" max="7420" width="15.7109375" style="2" customWidth="1"/>
    <col min="7421" max="7421" width="17.7109375" style="2" customWidth="1"/>
    <col min="7422" max="7422" width="21.85546875" style="2" customWidth="1"/>
    <col min="7423" max="7424" width="27.42578125" style="2" customWidth="1"/>
    <col min="7425" max="7672" width="9.140625" style="2"/>
    <col min="7673" max="7673" width="5.85546875" style="2" bestFit="1" customWidth="1"/>
    <col min="7674" max="7674" width="30.42578125" style="2" customWidth="1"/>
    <col min="7675" max="7675" width="18.42578125" style="2" bestFit="1" customWidth="1"/>
    <col min="7676" max="7676" width="15.7109375" style="2" customWidth="1"/>
    <col min="7677" max="7677" width="17.7109375" style="2" customWidth="1"/>
    <col min="7678" max="7678" width="21.85546875" style="2" customWidth="1"/>
    <col min="7679" max="7680" width="27.42578125" style="2" customWidth="1"/>
    <col min="7681" max="7928" width="9.140625" style="2"/>
    <col min="7929" max="7929" width="5.85546875" style="2" bestFit="1" customWidth="1"/>
    <col min="7930" max="7930" width="30.42578125" style="2" customWidth="1"/>
    <col min="7931" max="7931" width="18.42578125" style="2" bestFit="1" customWidth="1"/>
    <col min="7932" max="7932" width="15.7109375" style="2" customWidth="1"/>
    <col min="7933" max="7933" width="17.7109375" style="2" customWidth="1"/>
    <col min="7934" max="7934" width="21.85546875" style="2" customWidth="1"/>
    <col min="7935" max="7936" width="27.42578125" style="2" customWidth="1"/>
    <col min="7937" max="8184" width="9.140625" style="2"/>
    <col min="8185" max="8185" width="5.85546875" style="2" bestFit="1" customWidth="1"/>
    <col min="8186" max="8186" width="30.42578125" style="2" customWidth="1"/>
    <col min="8187" max="8187" width="18.42578125" style="2" bestFit="1" customWidth="1"/>
    <col min="8188" max="8188" width="15.7109375" style="2" customWidth="1"/>
    <col min="8189" max="8189" width="17.7109375" style="2" customWidth="1"/>
    <col min="8190" max="8190" width="21.85546875" style="2" customWidth="1"/>
    <col min="8191" max="8192" width="27.42578125" style="2" customWidth="1"/>
    <col min="8193" max="8440" width="9.140625" style="2"/>
    <col min="8441" max="8441" width="5.85546875" style="2" bestFit="1" customWidth="1"/>
    <col min="8442" max="8442" width="30.42578125" style="2" customWidth="1"/>
    <col min="8443" max="8443" width="18.42578125" style="2" bestFit="1" customWidth="1"/>
    <col min="8444" max="8444" width="15.7109375" style="2" customWidth="1"/>
    <col min="8445" max="8445" width="17.7109375" style="2" customWidth="1"/>
    <col min="8446" max="8446" width="21.85546875" style="2" customWidth="1"/>
    <col min="8447" max="8448" width="27.42578125" style="2" customWidth="1"/>
    <col min="8449" max="8696" width="9.140625" style="2"/>
    <col min="8697" max="8697" width="5.85546875" style="2" bestFit="1" customWidth="1"/>
    <col min="8698" max="8698" width="30.42578125" style="2" customWidth="1"/>
    <col min="8699" max="8699" width="18.42578125" style="2" bestFit="1" customWidth="1"/>
    <col min="8700" max="8700" width="15.7109375" style="2" customWidth="1"/>
    <col min="8701" max="8701" width="17.7109375" style="2" customWidth="1"/>
    <col min="8702" max="8702" width="21.85546875" style="2" customWidth="1"/>
    <col min="8703" max="8704" width="27.42578125" style="2" customWidth="1"/>
    <col min="8705" max="8952" width="9.140625" style="2"/>
    <col min="8953" max="8953" width="5.85546875" style="2" bestFit="1" customWidth="1"/>
    <col min="8954" max="8954" width="30.42578125" style="2" customWidth="1"/>
    <col min="8955" max="8955" width="18.42578125" style="2" bestFit="1" customWidth="1"/>
    <col min="8956" max="8956" width="15.7109375" style="2" customWidth="1"/>
    <col min="8957" max="8957" width="17.7109375" style="2" customWidth="1"/>
    <col min="8958" max="8958" width="21.85546875" style="2" customWidth="1"/>
    <col min="8959" max="8960" width="27.42578125" style="2" customWidth="1"/>
    <col min="8961" max="9208" width="9.140625" style="2"/>
    <col min="9209" max="9209" width="5.85546875" style="2" bestFit="1" customWidth="1"/>
    <col min="9210" max="9210" width="30.42578125" style="2" customWidth="1"/>
    <col min="9211" max="9211" width="18.42578125" style="2" bestFit="1" customWidth="1"/>
    <col min="9212" max="9212" width="15.7109375" style="2" customWidth="1"/>
    <col min="9213" max="9213" width="17.7109375" style="2" customWidth="1"/>
    <col min="9214" max="9214" width="21.85546875" style="2" customWidth="1"/>
    <col min="9215" max="9216" width="27.42578125" style="2" customWidth="1"/>
    <col min="9217" max="9464" width="9.140625" style="2"/>
    <col min="9465" max="9465" width="5.85546875" style="2" bestFit="1" customWidth="1"/>
    <col min="9466" max="9466" width="30.42578125" style="2" customWidth="1"/>
    <col min="9467" max="9467" width="18.42578125" style="2" bestFit="1" customWidth="1"/>
    <col min="9468" max="9468" width="15.7109375" style="2" customWidth="1"/>
    <col min="9469" max="9469" width="17.7109375" style="2" customWidth="1"/>
    <col min="9470" max="9470" width="21.85546875" style="2" customWidth="1"/>
    <col min="9471" max="9472" width="27.42578125" style="2" customWidth="1"/>
    <col min="9473" max="9720" width="9.140625" style="2"/>
    <col min="9721" max="9721" width="5.85546875" style="2" bestFit="1" customWidth="1"/>
    <col min="9722" max="9722" width="30.42578125" style="2" customWidth="1"/>
    <col min="9723" max="9723" width="18.42578125" style="2" bestFit="1" customWidth="1"/>
    <col min="9724" max="9724" width="15.7109375" style="2" customWidth="1"/>
    <col min="9725" max="9725" width="17.7109375" style="2" customWidth="1"/>
    <col min="9726" max="9726" width="21.85546875" style="2" customWidth="1"/>
    <col min="9727" max="9728" width="27.42578125" style="2" customWidth="1"/>
    <col min="9729" max="9976" width="9.140625" style="2"/>
    <col min="9977" max="9977" width="5.85546875" style="2" bestFit="1" customWidth="1"/>
    <col min="9978" max="9978" width="30.42578125" style="2" customWidth="1"/>
    <col min="9979" max="9979" width="18.42578125" style="2" bestFit="1" customWidth="1"/>
    <col min="9980" max="9980" width="15.7109375" style="2" customWidth="1"/>
    <col min="9981" max="9981" width="17.7109375" style="2" customWidth="1"/>
    <col min="9982" max="9982" width="21.85546875" style="2" customWidth="1"/>
    <col min="9983" max="9984" width="27.42578125" style="2" customWidth="1"/>
    <col min="9985" max="10232" width="9.140625" style="2"/>
    <col min="10233" max="10233" width="5.85546875" style="2" bestFit="1" customWidth="1"/>
    <col min="10234" max="10234" width="30.42578125" style="2" customWidth="1"/>
    <col min="10235" max="10235" width="18.42578125" style="2" bestFit="1" customWidth="1"/>
    <col min="10236" max="10236" width="15.7109375" style="2" customWidth="1"/>
    <col min="10237" max="10237" width="17.7109375" style="2" customWidth="1"/>
    <col min="10238" max="10238" width="21.85546875" style="2" customWidth="1"/>
    <col min="10239" max="10240" width="27.42578125" style="2" customWidth="1"/>
    <col min="10241" max="10488" width="9.140625" style="2"/>
    <col min="10489" max="10489" width="5.85546875" style="2" bestFit="1" customWidth="1"/>
    <col min="10490" max="10490" width="30.42578125" style="2" customWidth="1"/>
    <col min="10491" max="10491" width="18.42578125" style="2" bestFit="1" customWidth="1"/>
    <col min="10492" max="10492" width="15.7109375" style="2" customWidth="1"/>
    <col min="10493" max="10493" width="17.7109375" style="2" customWidth="1"/>
    <col min="10494" max="10494" width="21.85546875" style="2" customWidth="1"/>
    <col min="10495" max="10496" width="27.42578125" style="2" customWidth="1"/>
    <col min="10497" max="10744" width="9.140625" style="2"/>
    <col min="10745" max="10745" width="5.85546875" style="2" bestFit="1" customWidth="1"/>
    <col min="10746" max="10746" width="30.42578125" style="2" customWidth="1"/>
    <col min="10747" max="10747" width="18.42578125" style="2" bestFit="1" customWidth="1"/>
    <col min="10748" max="10748" width="15.7109375" style="2" customWidth="1"/>
    <col min="10749" max="10749" width="17.7109375" style="2" customWidth="1"/>
    <col min="10750" max="10750" width="21.85546875" style="2" customWidth="1"/>
    <col min="10751" max="10752" width="27.42578125" style="2" customWidth="1"/>
    <col min="10753" max="11000" width="9.140625" style="2"/>
    <col min="11001" max="11001" width="5.85546875" style="2" bestFit="1" customWidth="1"/>
    <col min="11002" max="11002" width="30.42578125" style="2" customWidth="1"/>
    <col min="11003" max="11003" width="18.42578125" style="2" bestFit="1" customWidth="1"/>
    <col min="11004" max="11004" width="15.7109375" style="2" customWidth="1"/>
    <col min="11005" max="11005" width="17.7109375" style="2" customWidth="1"/>
    <col min="11006" max="11006" width="21.85546875" style="2" customWidth="1"/>
    <col min="11007" max="11008" width="27.42578125" style="2" customWidth="1"/>
    <col min="11009" max="11256" width="9.140625" style="2"/>
    <col min="11257" max="11257" width="5.85546875" style="2" bestFit="1" customWidth="1"/>
    <col min="11258" max="11258" width="30.42578125" style="2" customWidth="1"/>
    <col min="11259" max="11259" width="18.42578125" style="2" bestFit="1" customWidth="1"/>
    <col min="11260" max="11260" width="15.7109375" style="2" customWidth="1"/>
    <col min="11261" max="11261" width="17.7109375" style="2" customWidth="1"/>
    <col min="11262" max="11262" width="21.85546875" style="2" customWidth="1"/>
    <col min="11263" max="11264" width="27.42578125" style="2" customWidth="1"/>
    <col min="11265" max="11512" width="9.140625" style="2"/>
    <col min="11513" max="11513" width="5.85546875" style="2" bestFit="1" customWidth="1"/>
    <col min="11514" max="11514" width="30.42578125" style="2" customWidth="1"/>
    <col min="11515" max="11515" width="18.42578125" style="2" bestFit="1" customWidth="1"/>
    <col min="11516" max="11516" width="15.7109375" style="2" customWidth="1"/>
    <col min="11517" max="11517" width="17.7109375" style="2" customWidth="1"/>
    <col min="11518" max="11518" width="21.85546875" style="2" customWidth="1"/>
    <col min="11519" max="11520" width="27.42578125" style="2" customWidth="1"/>
    <col min="11521" max="11768" width="9.140625" style="2"/>
    <col min="11769" max="11769" width="5.85546875" style="2" bestFit="1" customWidth="1"/>
    <col min="11770" max="11770" width="30.42578125" style="2" customWidth="1"/>
    <col min="11771" max="11771" width="18.42578125" style="2" bestFit="1" customWidth="1"/>
    <col min="11772" max="11772" width="15.7109375" style="2" customWidth="1"/>
    <col min="11773" max="11773" width="17.7109375" style="2" customWidth="1"/>
    <col min="11774" max="11774" width="21.85546875" style="2" customWidth="1"/>
    <col min="11775" max="11776" width="27.42578125" style="2" customWidth="1"/>
    <col min="11777" max="12024" width="9.140625" style="2"/>
    <col min="12025" max="12025" width="5.85546875" style="2" bestFit="1" customWidth="1"/>
    <col min="12026" max="12026" width="30.42578125" style="2" customWidth="1"/>
    <col min="12027" max="12027" width="18.42578125" style="2" bestFit="1" customWidth="1"/>
    <col min="12028" max="12028" width="15.7109375" style="2" customWidth="1"/>
    <col min="12029" max="12029" width="17.7109375" style="2" customWidth="1"/>
    <col min="12030" max="12030" width="21.85546875" style="2" customWidth="1"/>
    <col min="12031" max="12032" width="27.42578125" style="2" customWidth="1"/>
    <col min="12033" max="12280" width="9.140625" style="2"/>
    <col min="12281" max="12281" width="5.85546875" style="2" bestFit="1" customWidth="1"/>
    <col min="12282" max="12282" width="30.42578125" style="2" customWidth="1"/>
    <col min="12283" max="12283" width="18.42578125" style="2" bestFit="1" customWidth="1"/>
    <col min="12284" max="12284" width="15.7109375" style="2" customWidth="1"/>
    <col min="12285" max="12285" width="17.7109375" style="2" customWidth="1"/>
    <col min="12286" max="12286" width="21.85546875" style="2" customWidth="1"/>
    <col min="12287" max="12288" width="27.42578125" style="2" customWidth="1"/>
    <col min="12289" max="12536" width="9.140625" style="2"/>
    <col min="12537" max="12537" width="5.85546875" style="2" bestFit="1" customWidth="1"/>
    <col min="12538" max="12538" width="30.42578125" style="2" customWidth="1"/>
    <col min="12539" max="12539" width="18.42578125" style="2" bestFit="1" customWidth="1"/>
    <col min="12540" max="12540" width="15.7109375" style="2" customWidth="1"/>
    <col min="12541" max="12541" width="17.7109375" style="2" customWidth="1"/>
    <col min="12542" max="12542" width="21.85546875" style="2" customWidth="1"/>
    <col min="12543" max="12544" width="27.42578125" style="2" customWidth="1"/>
    <col min="12545" max="12792" width="9.140625" style="2"/>
    <col min="12793" max="12793" width="5.85546875" style="2" bestFit="1" customWidth="1"/>
    <col min="12794" max="12794" width="30.42578125" style="2" customWidth="1"/>
    <col min="12795" max="12795" width="18.42578125" style="2" bestFit="1" customWidth="1"/>
    <col min="12796" max="12796" width="15.7109375" style="2" customWidth="1"/>
    <col min="12797" max="12797" width="17.7109375" style="2" customWidth="1"/>
    <col min="12798" max="12798" width="21.85546875" style="2" customWidth="1"/>
    <col min="12799" max="12800" width="27.42578125" style="2" customWidth="1"/>
    <col min="12801" max="13048" width="9.140625" style="2"/>
    <col min="13049" max="13049" width="5.85546875" style="2" bestFit="1" customWidth="1"/>
    <col min="13050" max="13050" width="30.42578125" style="2" customWidth="1"/>
    <col min="13051" max="13051" width="18.42578125" style="2" bestFit="1" customWidth="1"/>
    <col min="13052" max="13052" width="15.7109375" style="2" customWidth="1"/>
    <col min="13053" max="13053" width="17.7109375" style="2" customWidth="1"/>
    <col min="13054" max="13054" width="21.85546875" style="2" customWidth="1"/>
    <col min="13055" max="13056" width="27.42578125" style="2" customWidth="1"/>
    <col min="13057" max="13304" width="9.140625" style="2"/>
    <col min="13305" max="13305" width="5.85546875" style="2" bestFit="1" customWidth="1"/>
    <col min="13306" max="13306" width="30.42578125" style="2" customWidth="1"/>
    <col min="13307" max="13307" width="18.42578125" style="2" bestFit="1" customWidth="1"/>
    <col min="13308" max="13308" width="15.7109375" style="2" customWidth="1"/>
    <col min="13309" max="13309" width="17.7109375" style="2" customWidth="1"/>
    <col min="13310" max="13310" width="21.85546875" style="2" customWidth="1"/>
    <col min="13311" max="13312" width="27.42578125" style="2" customWidth="1"/>
    <col min="13313" max="13560" width="9.140625" style="2"/>
    <col min="13561" max="13561" width="5.85546875" style="2" bestFit="1" customWidth="1"/>
    <col min="13562" max="13562" width="30.42578125" style="2" customWidth="1"/>
    <col min="13563" max="13563" width="18.42578125" style="2" bestFit="1" customWidth="1"/>
    <col min="13564" max="13564" width="15.7109375" style="2" customWidth="1"/>
    <col min="13565" max="13565" width="17.7109375" style="2" customWidth="1"/>
    <col min="13566" max="13566" width="21.85546875" style="2" customWidth="1"/>
    <col min="13567" max="13568" width="27.42578125" style="2" customWidth="1"/>
    <col min="13569" max="13816" width="9.140625" style="2"/>
    <col min="13817" max="13817" width="5.85546875" style="2" bestFit="1" customWidth="1"/>
    <col min="13818" max="13818" width="30.42578125" style="2" customWidth="1"/>
    <col min="13819" max="13819" width="18.42578125" style="2" bestFit="1" customWidth="1"/>
    <col min="13820" max="13820" width="15.7109375" style="2" customWidth="1"/>
    <col min="13821" max="13821" width="17.7109375" style="2" customWidth="1"/>
    <col min="13822" max="13822" width="21.85546875" style="2" customWidth="1"/>
    <col min="13823" max="13824" width="27.42578125" style="2" customWidth="1"/>
    <col min="13825" max="14072" width="9.140625" style="2"/>
    <col min="14073" max="14073" width="5.85546875" style="2" bestFit="1" customWidth="1"/>
    <col min="14074" max="14074" width="30.42578125" style="2" customWidth="1"/>
    <col min="14075" max="14075" width="18.42578125" style="2" bestFit="1" customWidth="1"/>
    <col min="14076" max="14076" width="15.7109375" style="2" customWidth="1"/>
    <col min="14077" max="14077" width="17.7109375" style="2" customWidth="1"/>
    <col min="14078" max="14078" width="21.85546875" style="2" customWidth="1"/>
    <col min="14079" max="14080" width="27.42578125" style="2" customWidth="1"/>
    <col min="14081" max="14328" width="9.140625" style="2"/>
    <col min="14329" max="14329" width="5.85546875" style="2" bestFit="1" customWidth="1"/>
    <col min="14330" max="14330" width="30.42578125" style="2" customWidth="1"/>
    <col min="14331" max="14331" width="18.42578125" style="2" bestFit="1" customWidth="1"/>
    <col min="14332" max="14332" width="15.7109375" style="2" customWidth="1"/>
    <col min="14333" max="14333" width="17.7109375" style="2" customWidth="1"/>
    <col min="14334" max="14334" width="21.85546875" style="2" customWidth="1"/>
    <col min="14335" max="14336" width="27.42578125" style="2" customWidth="1"/>
    <col min="14337" max="14584" width="9.140625" style="2"/>
    <col min="14585" max="14585" width="5.85546875" style="2" bestFit="1" customWidth="1"/>
    <col min="14586" max="14586" width="30.42578125" style="2" customWidth="1"/>
    <col min="14587" max="14587" width="18.42578125" style="2" bestFit="1" customWidth="1"/>
    <col min="14588" max="14588" width="15.7109375" style="2" customWidth="1"/>
    <col min="14589" max="14589" width="17.7109375" style="2" customWidth="1"/>
    <col min="14590" max="14590" width="21.85546875" style="2" customWidth="1"/>
    <col min="14591" max="14592" width="27.42578125" style="2" customWidth="1"/>
    <col min="14593" max="14840" width="9.140625" style="2"/>
    <col min="14841" max="14841" width="5.85546875" style="2" bestFit="1" customWidth="1"/>
    <col min="14842" max="14842" width="30.42578125" style="2" customWidth="1"/>
    <col min="14843" max="14843" width="18.42578125" style="2" bestFit="1" customWidth="1"/>
    <col min="14844" max="14844" width="15.7109375" style="2" customWidth="1"/>
    <col min="14845" max="14845" width="17.7109375" style="2" customWidth="1"/>
    <col min="14846" max="14846" width="21.85546875" style="2" customWidth="1"/>
    <col min="14847" max="14848" width="27.42578125" style="2" customWidth="1"/>
    <col min="14849" max="15096" width="9.140625" style="2"/>
    <col min="15097" max="15097" width="5.85546875" style="2" bestFit="1" customWidth="1"/>
    <col min="15098" max="15098" width="30.42578125" style="2" customWidth="1"/>
    <col min="15099" max="15099" width="18.42578125" style="2" bestFit="1" customWidth="1"/>
    <col min="15100" max="15100" width="15.7109375" style="2" customWidth="1"/>
    <col min="15101" max="15101" width="17.7109375" style="2" customWidth="1"/>
    <col min="15102" max="15102" width="21.85546875" style="2" customWidth="1"/>
    <col min="15103" max="15104" width="27.42578125" style="2" customWidth="1"/>
    <col min="15105" max="15352" width="9.140625" style="2"/>
    <col min="15353" max="15353" width="5.85546875" style="2" bestFit="1" customWidth="1"/>
    <col min="15354" max="15354" width="30.42578125" style="2" customWidth="1"/>
    <col min="15355" max="15355" width="18.42578125" style="2" bestFit="1" customWidth="1"/>
    <col min="15356" max="15356" width="15.7109375" style="2" customWidth="1"/>
    <col min="15357" max="15357" width="17.7109375" style="2" customWidth="1"/>
    <col min="15358" max="15358" width="21.85546875" style="2" customWidth="1"/>
    <col min="15359" max="15360" width="27.42578125" style="2" customWidth="1"/>
    <col min="15361" max="15608" width="9.140625" style="2"/>
    <col min="15609" max="15609" width="5.85546875" style="2" bestFit="1" customWidth="1"/>
    <col min="15610" max="15610" width="30.42578125" style="2" customWidth="1"/>
    <col min="15611" max="15611" width="18.42578125" style="2" bestFit="1" customWidth="1"/>
    <col min="15612" max="15612" width="15.7109375" style="2" customWidth="1"/>
    <col min="15613" max="15613" width="17.7109375" style="2" customWidth="1"/>
    <col min="15614" max="15614" width="21.85546875" style="2" customWidth="1"/>
    <col min="15615" max="15616" width="27.42578125" style="2" customWidth="1"/>
    <col min="15617" max="15864" width="9.140625" style="2"/>
    <col min="15865" max="15865" width="5.85546875" style="2" bestFit="1" customWidth="1"/>
    <col min="15866" max="15866" width="30.42578125" style="2" customWidth="1"/>
    <col min="15867" max="15867" width="18.42578125" style="2" bestFit="1" customWidth="1"/>
    <col min="15868" max="15868" width="15.7109375" style="2" customWidth="1"/>
    <col min="15869" max="15869" width="17.7109375" style="2" customWidth="1"/>
    <col min="15870" max="15870" width="21.85546875" style="2" customWidth="1"/>
    <col min="15871" max="15872" width="27.42578125" style="2" customWidth="1"/>
    <col min="15873" max="16120" width="9.140625" style="2"/>
    <col min="16121" max="16121" width="5.85546875" style="2" bestFit="1" customWidth="1"/>
    <col min="16122" max="16122" width="30.42578125" style="2" customWidth="1"/>
    <col min="16123" max="16123" width="18.42578125" style="2" bestFit="1" customWidth="1"/>
    <col min="16124" max="16124" width="15.7109375" style="2" customWidth="1"/>
    <col min="16125" max="16125" width="17.7109375" style="2" customWidth="1"/>
    <col min="16126" max="16126" width="21.85546875" style="2" customWidth="1"/>
    <col min="16127" max="16128" width="27.42578125" style="2" customWidth="1"/>
    <col min="16129" max="16384" width="9.140625" style="2"/>
  </cols>
  <sheetData>
    <row r="1" spans="1:8" ht="26.25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124</v>
      </c>
      <c r="G1" s="1" t="s">
        <v>125</v>
      </c>
      <c r="H1" s="1" t="s">
        <v>126</v>
      </c>
    </row>
    <row r="2" spans="1:8" ht="13.5" thickBot="1" x14ac:dyDescent="0.25">
      <c r="A2" s="3">
        <f>IF(ISBLANK(B2),"",COUNTA($B$2:B2))</f>
        <v>1</v>
      </c>
      <c r="B2" s="4" t="s">
        <v>5</v>
      </c>
      <c r="C2" s="5">
        <v>42195</v>
      </c>
      <c r="D2" s="4" t="s">
        <v>6</v>
      </c>
      <c r="E2" s="4" t="s">
        <v>7</v>
      </c>
      <c r="F2" s="6">
        <v>1649.5050000000001</v>
      </c>
      <c r="G2" s="6">
        <v>1060.7460000000001</v>
      </c>
      <c r="H2" s="7">
        <v>588.75900000000001</v>
      </c>
    </row>
    <row r="3" spans="1:8" ht="13.5" thickBot="1" x14ac:dyDescent="0.25">
      <c r="A3" s="3">
        <f>IF(ISBLANK(B3),"",COUNTA($B$2:B3))</f>
        <v>2</v>
      </c>
      <c r="B3" s="4" t="s">
        <v>8</v>
      </c>
      <c r="C3" s="5">
        <v>42195</v>
      </c>
      <c r="D3" s="4" t="s">
        <v>9</v>
      </c>
      <c r="E3" s="4" t="s">
        <v>7</v>
      </c>
      <c r="F3" s="6">
        <v>1399.712</v>
      </c>
      <c r="G3" s="6">
        <v>895.28200000000004</v>
      </c>
      <c r="H3" s="7">
        <v>504.43</v>
      </c>
    </row>
    <row r="4" spans="1:8" ht="13.5" thickBot="1" x14ac:dyDescent="0.25">
      <c r="A4" s="3">
        <f>IF(ISBLANK(B4),"",COUNTA($B$2:B4))</f>
        <v>3</v>
      </c>
      <c r="B4" s="4" t="s">
        <v>10</v>
      </c>
      <c r="C4" s="5">
        <v>42195</v>
      </c>
      <c r="D4" s="4" t="s">
        <v>11</v>
      </c>
      <c r="E4" s="4" t="s">
        <v>7</v>
      </c>
      <c r="F4" s="6">
        <v>636.37700000000007</v>
      </c>
      <c r="G4" s="6">
        <v>441.56600000000003</v>
      </c>
      <c r="H4" s="7">
        <v>194.81100000000001</v>
      </c>
    </row>
    <row r="5" spans="1:8" ht="13.5" thickBot="1" x14ac:dyDescent="0.25">
      <c r="A5" s="3">
        <f>IF(ISBLANK(B5),"",COUNTA($B$2:B5))</f>
        <v>4</v>
      </c>
      <c r="B5" s="4" t="s">
        <v>12</v>
      </c>
      <c r="C5" s="5">
        <v>42195</v>
      </c>
      <c r="D5" s="4" t="s">
        <v>13</v>
      </c>
      <c r="E5" s="4" t="s">
        <v>7</v>
      </c>
      <c r="F5" s="6">
        <v>611.34100000000001</v>
      </c>
      <c r="G5" s="6">
        <v>455.726</v>
      </c>
      <c r="H5" s="7">
        <v>155.61500000000001</v>
      </c>
    </row>
    <row r="6" spans="1:8" ht="13.5" thickBot="1" x14ac:dyDescent="0.25">
      <c r="A6" s="3">
        <f>IF(ISBLANK(B6),"",COUNTA($B$2:B6))</f>
        <v>5</v>
      </c>
      <c r="B6" s="4" t="s">
        <v>14</v>
      </c>
      <c r="C6" s="5">
        <v>42195</v>
      </c>
      <c r="D6" s="4" t="s">
        <v>15</v>
      </c>
      <c r="E6" s="4" t="s">
        <v>7</v>
      </c>
      <c r="F6" s="6">
        <v>1728.337</v>
      </c>
      <c r="G6" s="6">
        <v>1160.2370000000001</v>
      </c>
      <c r="H6" s="7">
        <v>568.1</v>
      </c>
    </row>
    <row r="7" spans="1:8" ht="13.5" thickBot="1" x14ac:dyDescent="0.25">
      <c r="A7" s="3">
        <f>IF(ISBLANK(B7),"",COUNTA($B$2:B7))</f>
        <v>6</v>
      </c>
      <c r="B7" s="4" t="s">
        <v>16</v>
      </c>
      <c r="C7" s="5">
        <v>42195</v>
      </c>
      <c r="D7" s="4" t="s">
        <v>17</v>
      </c>
      <c r="E7" s="4" t="s">
        <v>7</v>
      </c>
      <c r="F7" s="6">
        <v>2278.623</v>
      </c>
      <c r="G7" s="6">
        <v>1690.1130000000001</v>
      </c>
      <c r="H7" s="7">
        <v>588.51</v>
      </c>
    </row>
    <row r="8" spans="1:8" ht="13.5" thickBot="1" x14ac:dyDescent="0.25">
      <c r="A8" s="3">
        <f>IF(ISBLANK(B8),"",COUNTA($B$2:B8))</f>
        <v>7</v>
      </c>
      <c r="B8" s="4" t="s">
        <v>18</v>
      </c>
      <c r="C8" s="5">
        <v>42195</v>
      </c>
      <c r="D8" s="4" t="s">
        <v>19</v>
      </c>
      <c r="E8" s="4" t="s">
        <v>7</v>
      </c>
      <c r="F8" s="6">
        <v>275.505</v>
      </c>
      <c r="G8" s="6">
        <v>192.572</v>
      </c>
      <c r="H8" s="7">
        <v>82.933000000000007</v>
      </c>
    </row>
    <row r="9" spans="1:8" ht="13.5" thickBot="1" x14ac:dyDescent="0.25">
      <c r="A9" s="3">
        <f>IF(ISBLANK(B9),"",COUNTA($B$2:B9))</f>
        <v>8</v>
      </c>
      <c r="B9" s="4" t="s">
        <v>20</v>
      </c>
      <c r="C9" s="5">
        <v>42195</v>
      </c>
      <c r="D9" s="4" t="s">
        <v>21</v>
      </c>
      <c r="E9" s="4" t="s">
        <v>7</v>
      </c>
      <c r="F9" s="6">
        <v>170.59300000000002</v>
      </c>
      <c r="G9" s="6">
        <v>141.52799999999999</v>
      </c>
      <c r="H9" s="7">
        <v>29.065000000000001</v>
      </c>
    </row>
    <row r="10" spans="1:8" ht="13.5" thickBot="1" x14ac:dyDescent="0.25">
      <c r="A10" s="3">
        <f>IF(ISBLANK(B10),"",COUNTA($B$2:B10))</f>
        <v>9</v>
      </c>
      <c r="B10" s="4" t="s">
        <v>22</v>
      </c>
      <c r="C10" s="5">
        <v>42195</v>
      </c>
      <c r="D10" s="4" t="s">
        <v>23</v>
      </c>
      <c r="E10" s="4" t="s">
        <v>7</v>
      </c>
      <c r="F10" s="6">
        <v>1088.086</v>
      </c>
      <c r="G10" s="6">
        <v>631.197</v>
      </c>
      <c r="H10" s="7">
        <v>456.88900000000001</v>
      </c>
    </row>
    <row r="11" spans="1:8" ht="13.5" thickBot="1" x14ac:dyDescent="0.25">
      <c r="A11" s="3">
        <f>IF(ISBLANK(B11),"",COUNTA($B$2:B11))</f>
        <v>10</v>
      </c>
      <c r="B11" s="4" t="s">
        <v>24</v>
      </c>
      <c r="C11" s="5">
        <v>42195</v>
      </c>
      <c r="D11" s="4" t="s">
        <v>25</v>
      </c>
      <c r="E11" s="4" t="s">
        <v>7</v>
      </c>
      <c r="F11" s="6">
        <v>499.94100000000003</v>
      </c>
      <c r="G11" s="6">
        <v>352.37799999999999</v>
      </c>
      <c r="H11" s="7">
        <v>147.56300000000002</v>
      </c>
    </row>
    <row r="12" spans="1:8" ht="13.5" thickBot="1" x14ac:dyDescent="0.25">
      <c r="A12" s="3">
        <f>IF(ISBLANK(B12),"",COUNTA($B$2:B12))</f>
        <v>11</v>
      </c>
      <c r="B12" s="4" t="s">
        <v>26</v>
      </c>
      <c r="C12" s="5">
        <v>42195</v>
      </c>
      <c r="D12" s="4" t="s">
        <v>27</v>
      </c>
      <c r="E12" s="4" t="s">
        <v>7</v>
      </c>
      <c r="F12" s="6">
        <v>139.68899999999999</v>
      </c>
      <c r="G12" s="6">
        <v>90.16</v>
      </c>
      <c r="H12" s="7">
        <v>49.529000000000003</v>
      </c>
    </row>
    <row r="13" spans="1:8" ht="13.5" thickBot="1" x14ac:dyDescent="0.25">
      <c r="A13" s="3">
        <f>IF(ISBLANK(B13),"",COUNTA($B$2:B13))</f>
        <v>12</v>
      </c>
      <c r="B13" s="4" t="s">
        <v>28</v>
      </c>
      <c r="C13" s="5">
        <v>42195</v>
      </c>
      <c r="D13" s="4" t="s">
        <v>29</v>
      </c>
      <c r="E13" s="4" t="s">
        <v>7</v>
      </c>
      <c r="F13" s="6">
        <v>1016.599</v>
      </c>
      <c r="G13" s="6">
        <v>696.22800000000007</v>
      </c>
      <c r="H13" s="7">
        <v>320.37099999999998</v>
      </c>
    </row>
    <row r="14" spans="1:8" ht="13.5" thickBot="1" x14ac:dyDescent="0.25">
      <c r="A14" s="3">
        <f>IF(ISBLANK(B14),"",COUNTA($B$2:B14))</f>
        <v>13</v>
      </c>
      <c r="B14" s="4" t="s">
        <v>30</v>
      </c>
      <c r="C14" s="5">
        <v>42194</v>
      </c>
      <c r="D14" s="4" t="s">
        <v>31</v>
      </c>
      <c r="E14" s="4" t="s">
        <v>32</v>
      </c>
      <c r="F14" s="6">
        <v>5.2549999999999999</v>
      </c>
      <c r="G14" s="6">
        <v>5.2549999999999999</v>
      </c>
      <c r="H14" s="7">
        <v>0</v>
      </c>
    </row>
    <row r="15" spans="1:8" ht="13.5" thickBot="1" x14ac:dyDescent="0.25">
      <c r="A15" s="3">
        <f>IF(ISBLANK(B15),"",COUNTA($B$2:B15))</f>
        <v>14</v>
      </c>
      <c r="B15" s="4" t="s">
        <v>33</v>
      </c>
      <c r="C15" s="5">
        <v>42194</v>
      </c>
      <c r="D15" s="4" t="s">
        <v>34</v>
      </c>
      <c r="E15" s="4" t="s">
        <v>32</v>
      </c>
      <c r="F15" s="6">
        <v>74.3</v>
      </c>
      <c r="G15" s="6">
        <v>50.927</v>
      </c>
      <c r="H15" s="7">
        <v>23.373000000000001</v>
      </c>
    </row>
    <row r="16" spans="1:8" ht="13.5" thickBot="1" x14ac:dyDescent="0.25">
      <c r="A16" s="3">
        <f>IF(ISBLANK(B16),"",COUNTA($B$2:B16))</f>
        <v>15</v>
      </c>
      <c r="B16" s="4" t="s">
        <v>35</v>
      </c>
      <c r="C16" s="5">
        <v>42195</v>
      </c>
      <c r="D16" s="4" t="s">
        <v>36</v>
      </c>
      <c r="E16" s="4" t="s">
        <v>32</v>
      </c>
      <c r="F16" s="6">
        <v>134.005</v>
      </c>
      <c r="G16" s="6">
        <v>104.928</v>
      </c>
      <c r="H16" s="7">
        <v>29.077000000000002</v>
      </c>
    </row>
    <row r="17" spans="1:8" ht="13.5" thickBot="1" x14ac:dyDescent="0.25">
      <c r="A17" s="3">
        <f>IF(ISBLANK(B17),"",COUNTA($B$2:B17))</f>
        <v>16</v>
      </c>
      <c r="B17" s="4" t="s">
        <v>37</v>
      </c>
      <c r="C17" s="5">
        <v>42193</v>
      </c>
      <c r="D17" s="4" t="s">
        <v>38</v>
      </c>
      <c r="E17" s="4" t="s">
        <v>32</v>
      </c>
      <c r="F17" s="6">
        <v>23.888000000000002</v>
      </c>
      <c r="G17" s="6">
        <v>19.622</v>
      </c>
      <c r="H17" s="7">
        <v>4.266</v>
      </c>
    </row>
    <row r="18" spans="1:8" ht="13.5" thickBot="1" x14ac:dyDescent="0.25">
      <c r="A18" s="3">
        <f>IF(ISBLANK(B18),"",COUNTA($B$2:B18))</f>
        <v>17</v>
      </c>
      <c r="B18" s="4" t="s">
        <v>39</v>
      </c>
      <c r="C18" s="5">
        <v>42193</v>
      </c>
      <c r="D18" s="4" t="s">
        <v>40</v>
      </c>
      <c r="E18" s="4" t="s">
        <v>32</v>
      </c>
      <c r="F18" s="6">
        <v>28.466000000000001</v>
      </c>
      <c r="G18" s="6">
        <v>17.401</v>
      </c>
      <c r="H18" s="7">
        <v>11.065</v>
      </c>
    </row>
    <row r="19" spans="1:8" ht="13.5" thickBot="1" x14ac:dyDescent="0.25">
      <c r="A19" s="3">
        <f>IF(ISBLANK(B19),"",COUNTA($B$2:B19))</f>
        <v>18</v>
      </c>
      <c r="B19" s="4" t="s">
        <v>41</v>
      </c>
      <c r="C19" s="5">
        <v>42193</v>
      </c>
      <c r="D19" s="4" t="s">
        <v>42</v>
      </c>
      <c r="E19" s="4" t="s">
        <v>32</v>
      </c>
      <c r="F19" s="6">
        <v>30.246000000000002</v>
      </c>
      <c r="G19" s="6">
        <v>27.257000000000001</v>
      </c>
      <c r="H19" s="7">
        <v>2.9889999999999999</v>
      </c>
    </row>
    <row r="20" spans="1:8" ht="13.5" thickBot="1" x14ac:dyDescent="0.25">
      <c r="A20" s="3">
        <f>IF(ISBLANK(B20),"",COUNTA($B$2:B20))</f>
        <v>19</v>
      </c>
      <c r="B20" s="4" t="s">
        <v>43</v>
      </c>
      <c r="C20" s="5">
        <v>42193</v>
      </c>
      <c r="D20" s="4" t="s">
        <v>44</v>
      </c>
      <c r="E20" s="4" t="s">
        <v>32</v>
      </c>
      <c r="F20" s="6">
        <v>111.423</v>
      </c>
      <c r="G20" s="6"/>
      <c r="H20" s="7"/>
    </row>
    <row r="21" spans="1:8" ht="13.5" thickBot="1" x14ac:dyDescent="0.25">
      <c r="A21" s="3">
        <f>IF(ISBLANK(B21),"",COUNTA($B$2:B21))</f>
        <v>20</v>
      </c>
      <c r="B21" s="4" t="s">
        <v>45</v>
      </c>
      <c r="C21" s="5">
        <v>42194</v>
      </c>
      <c r="D21" s="4" t="s">
        <v>46</v>
      </c>
      <c r="E21" s="4" t="s">
        <v>32</v>
      </c>
      <c r="F21" s="6">
        <v>28.426000000000002</v>
      </c>
      <c r="G21" s="6"/>
      <c r="H21" s="7"/>
    </row>
    <row r="22" spans="1:8" ht="13.5" thickBot="1" x14ac:dyDescent="0.25">
      <c r="A22" s="3">
        <f>IF(ISBLANK(B22),"",COUNTA($B$2:B22))</f>
        <v>21</v>
      </c>
      <c r="B22" s="4" t="s">
        <v>47</v>
      </c>
      <c r="C22" s="5">
        <v>42195</v>
      </c>
      <c r="D22" s="4" t="s">
        <v>48</v>
      </c>
      <c r="E22" s="4" t="s">
        <v>49</v>
      </c>
      <c r="F22" s="6">
        <v>172.71</v>
      </c>
      <c r="G22" s="6">
        <v>121.34</v>
      </c>
      <c r="H22" s="7">
        <v>51.36</v>
      </c>
    </row>
    <row r="23" spans="1:8" ht="13.5" thickBot="1" x14ac:dyDescent="0.25">
      <c r="A23" s="3">
        <f>IF(ISBLANK(B23),"",COUNTA($B$2:B23))</f>
        <v>22</v>
      </c>
      <c r="B23" s="4" t="s">
        <v>50</v>
      </c>
      <c r="C23" s="5">
        <v>42195</v>
      </c>
      <c r="D23" s="4" t="s">
        <v>51</v>
      </c>
      <c r="E23" s="4" t="s">
        <v>49</v>
      </c>
      <c r="F23" s="6">
        <v>9.0400000000000009</v>
      </c>
      <c r="G23" s="6">
        <v>6.13</v>
      </c>
      <c r="H23" s="7">
        <v>2.9</v>
      </c>
    </row>
    <row r="24" spans="1:8" ht="13.5" thickBot="1" x14ac:dyDescent="0.25">
      <c r="A24" s="3">
        <f>IF(ISBLANK(B24),"",COUNTA($B$2:B24))</f>
        <v>23</v>
      </c>
      <c r="B24" s="4" t="s">
        <v>52</v>
      </c>
      <c r="C24" s="5">
        <v>42195</v>
      </c>
      <c r="D24" s="4" t="s">
        <v>53</v>
      </c>
      <c r="E24" s="4" t="s">
        <v>49</v>
      </c>
      <c r="F24" s="6">
        <v>320.49</v>
      </c>
      <c r="G24" s="6">
        <v>194.89000000000001</v>
      </c>
      <c r="H24" s="7">
        <v>125.59</v>
      </c>
    </row>
    <row r="25" spans="1:8" ht="13.5" thickBot="1" x14ac:dyDescent="0.25">
      <c r="A25" s="3">
        <f>IF(ISBLANK(B25),"",COUNTA($B$2:B25))</f>
        <v>24</v>
      </c>
      <c r="B25" s="4" t="s">
        <v>54</v>
      </c>
      <c r="C25" s="5">
        <v>42195</v>
      </c>
      <c r="D25" s="4" t="s">
        <v>55</v>
      </c>
      <c r="E25" s="4" t="s">
        <v>49</v>
      </c>
      <c r="F25" s="6">
        <v>23.76</v>
      </c>
      <c r="G25" s="6">
        <v>18.89</v>
      </c>
      <c r="H25" s="7">
        <v>4.8600000000000003</v>
      </c>
    </row>
    <row r="26" spans="1:8" ht="13.5" thickBot="1" x14ac:dyDescent="0.25">
      <c r="A26" s="3">
        <f>IF(ISBLANK(B26),"",COUNTA($B$2:B26))</f>
        <v>25</v>
      </c>
      <c r="B26" s="4" t="s">
        <v>56</v>
      </c>
      <c r="C26" s="5">
        <v>42195</v>
      </c>
      <c r="D26" s="4" t="s">
        <v>57</v>
      </c>
      <c r="E26" s="4" t="s">
        <v>49</v>
      </c>
      <c r="F26" s="6">
        <v>3.7600000000000002</v>
      </c>
      <c r="G26" s="6">
        <v>3.1</v>
      </c>
      <c r="H26" s="7">
        <v>0.65</v>
      </c>
    </row>
    <row r="27" spans="1:8" ht="13.5" thickBot="1" x14ac:dyDescent="0.25">
      <c r="A27" s="3">
        <f>IF(ISBLANK(B27),"",COUNTA($B$2:B27))</f>
        <v>26</v>
      </c>
      <c r="B27" s="4" t="s">
        <v>58</v>
      </c>
      <c r="C27" s="5">
        <v>42194</v>
      </c>
      <c r="D27" s="4" t="s">
        <v>59</v>
      </c>
      <c r="E27" s="4" t="s">
        <v>49</v>
      </c>
      <c r="F27" s="6">
        <v>200.96</v>
      </c>
      <c r="G27" s="6">
        <v>101.51</v>
      </c>
      <c r="H27" s="7">
        <v>99.44</v>
      </c>
    </row>
    <row r="28" spans="1:8" ht="13.5" thickBot="1" x14ac:dyDescent="0.25">
      <c r="A28" s="3">
        <f>IF(ISBLANK(B28),"",COUNTA($B$2:B28))</f>
        <v>27</v>
      </c>
      <c r="B28" s="4" t="s">
        <v>60</v>
      </c>
      <c r="C28" s="5">
        <v>42195</v>
      </c>
      <c r="D28" s="4" t="s">
        <v>61</v>
      </c>
      <c r="E28" s="4" t="s">
        <v>49</v>
      </c>
      <c r="F28" s="6">
        <v>1323.39</v>
      </c>
      <c r="G28" s="6">
        <v>671.81000000000006</v>
      </c>
      <c r="H28" s="7">
        <v>651.58000000000004</v>
      </c>
    </row>
    <row r="29" spans="1:8" ht="13.5" thickBot="1" x14ac:dyDescent="0.25">
      <c r="A29" s="3">
        <f>IF(ISBLANK(B29),"",COUNTA($B$2:B29))</f>
        <v>28</v>
      </c>
      <c r="B29" s="4" t="s">
        <v>62</v>
      </c>
      <c r="C29" s="5">
        <v>42195</v>
      </c>
      <c r="D29" s="4" t="s">
        <v>63</v>
      </c>
      <c r="E29" s="4" t="s">
        <v>49</v>
      </c>
      <c r="F29" s="6">
        <v>374.41</v>
      </c>
      <c r="G29" s="6">
        <v>169.6</v>
      </c>
      <c r="H29" s="7">
        <v>204.33</v>
      </c>
    </row>
    <row r="30" spans="1:8" ht="13.5" thickBot="1" x14ac:dyDescent="0.25">
      <c r="A30" s="3">
        <f>IF(ISBLANK(B30),"",COUNTA($B$2:B30))</f>
        <v>29</v>
      </c>
      <c r="B30" s="4" t="s">
        <v>64</v>
      </c>
      <c r="C30" s="5">
        <v>42195</v>
      </c>
      <c r="D30" s="4" t="s">
        <v>65</v>
      </c>
      <c r="E30" s="4" t="s">
        <v>49</v>
      </c>
      <c r="F30" s="6">
        <v>330.35</v>
      </c>
      <c r="G30" s="6">
        <v>198.79</v>
      </c>
      <c r="H30" s="7">
        <v>131.55000000000001</v>
      </c>
    </row>
    <row r="31" spans="1:8" ht="13.5" thickBot="1" x14ac:dyDescent="0.25">
      <c r="A31" s="3">
        <f>IF(ISBLANK(B31),"",COUNTA($B$2:B31))</f>
        <v>30</v>
      </c>
      <c r="B31" s="4" t="s">
        <v>66</v>
      </c>
      <c r="C31" s="5">
        <v>42194</v>
      </c>
      <c r="D31" s="4" t="s">
        <v>67</v>
      </c>
      <c r="E31" s="4" t="s">
        <v>49</v>
      </c>
      <c r="F31" s="6">
        <v>756.92</v>
      </c>
      <c r="G31" s="6">
        <v>327.65000000000003</v>
      </c>
      <c r="H31" s="7">
        <v>429.27</v>
      </c>
    </row>
    <row r="32" spans="1:8" ht="13.5" thickBot="1" x14ac:dyDescent="0.25">
      <c r="A32" s="3">
        <f>IF(ISBLANK(B32),"",COUNTA($B$2:B32))</f>
        <v>31</v>
      </c>
      <c r="B32" s="4" t="s">
        <v>68</v>
      </c>
      <c r="C32" s="5">
        <v>42195</v>
      </c>
      <c r="D32" s="4" t="s">
        <v>69</v>
      </c>
      <c r="E32" s="4" t="s">
        <v>49</v>
      </c>
      <c r="F32" s="6">
        <v>374.13</v>
      </c>
      <c r="G32" s="6">
        <v>214.70000000000002</v>
      </c>
      <c r="H32" s="7">
        <v>159.43</v>
      </c>
    </row>
    <row r="33" spans="1:8" ht="13.5" thickBot="1" x14ac:dyDescent="0.25">
      <c r="A33" s="3">
        <f>IF(ISBLANK(B33),"",COUNTA($B$2:B33))</f>
        <v>32</v>
      </c>
      <c r="B33" s="4" t="s">
        <v>70</v>
      </c>
      <c r="C33" s="5">
        <v>42195.166666666664</v>
      </c>
      <c r="D33" s="4" t="s">
        <v>71</v>
      </c>
      <c r="E33" s="4" t="s">
        <v>49</v>
      </c>
      <c r="F33" s="6">
        <v>415.3</v>
      </c>
      <c r="G33" s="6">
        <v>285.07</v>
      </c>
      <c r="H33" s="7">
        <v>130.22999999999999</v>
      </c>
    </row>
    <row r="34" spans="1:8" ht="13.5" thickBot="1" x14ac:dyDescent="0.25">
      <c r="A34" s="3">
        <f>IF(ISBLANK(B34),"",COUNTA($B$2:B34))</f>
        <v>33</v>
      </c>
      <c r="B34" s="4" t="s">
        <v>72</v>
      </c>
      <c r="C34" s="5">
        <v>42195</v>
      </c>
      <c r="D34" s="4" t="s">
        <v>73</v>
      </c>
      <c r="E34" s="4" t="s">
        <v>49</v>
      </c>
      <c r="F34" s="6">
        <v>271.74</v>
      </c>
      <c r="G34" s="6">
        <v>96.34</v>
      </c>
      <c r="H34" s="7">
        <v>175.39000000000001</v>
      </c>
    </row>
    <row r="35" spans="1:8" ht="13.5" thickBot="1" x14ac:dyDescent="0.25">
      <c r="A35" s="3">
        <f>IF(ISBLANK(B35),"",COUNTA($B$2:B35))</f>
        <v>34</v>
      </c>
      <c r="B35" s="4" t="s">
        <v>74</v>
      </c>
      <c r="C35" s="5">
        <v>42195</v>
      </c>
      <c r="D35" s="4" t="s">
        <v>75</v>
      </c>
      <c r="E35" s="4" t="s">
        <v>49</v>
      </c>
      <c r="F35" s="6">
        <v>1109.33</v>
      </c>
      <c r="G35" s="6">
        <v>144.20000000000002</v>
      </c>
      <c r="H35" s="7">
        <v>965.12</v>
      </c>
    </row>
    <row r="36" spans="1:8" ht="13.5" thickBot="1" x14ac:dyDescent="0.25">
      <c r="A36" s="3">
        <f>IF(ISBLANK(B36),"",COUNTA($B$2:B36))</f>
        <v>35</v>
      </c>
      <c r="B36" s="4" t="s">
        <v>76</v>
      </c>
      <c r="C36" s="5">
        <v>42195.166666666664</v>
      </c>
      <c r="D36" s="4" t="s">
        <v>77</v>
      </c>
      <c r="E36" s="4" t="s">
        <v>49</v>
      </c>
      <c r="F36" s="6">
        <v>74.760000000000005</v>
      </c>
      <c r="G36" s="6">
        <v>66.37</v>
      </c>
      <c r="H36" s="7">
        <v>8.3800000000000008</v>
      </c>
    </row>
    <row r="37" spans="1:8" ht="13.5" thickBot="1" x14ac:dyDescent="0.25">
      <c r="A37" s="3">
        <f>IF(ISBLANK(B37),"",COUNTA($B$2:B37))</f>
        <v>36</v>
      </c>
      <c r="B37" s="4" t="s">
        <v>78</v>
      </c>
      <c r="C37" s="5">
        <v>42195</v>
      </c>
      <c r="D37" s="4" t="s">
        <v>79</v>
      </c>
      <c r="E37" s="4" t="s">
        <v>49</v>
      </c>
      <c r="F37" s="6">
        <v>11.51</v>
      </c>
      <c r="G37" s="6">
        <v>8.1300000000000008</v>
      </c>
      <c r="H37" s="7">
        <v>3.37</v>
      </c>
    </row>
    <row r="38" spans="1:8" ht="13.5" thickBot="1" x14ac:dyDescent="0.25">
      <c r="A38" s="3">
        <f>IF(ISBLANK(B38),"",COUNTA($B$2:B38))</f>
        <v>37</v>
      </c>
      <c r="B38" s="4" t="s">
        <v>80</v>
      </c>
      <c r="C38" s="5">
        <v>42195</v>
      </c>
      <c r="D38" s="4" t="s">
        <v>81</v>
      </c>
      <c r="E38" s="4" t="s">
        <v>49</v>
      </c>
      <c r="F38" s="6">
        <v>23.25</v>
      </c>
      <c r="G38" s="6">
        <v>19.03</v>
      </c>
      <c r="H38" s="7">
        <v>4.22</v>
      </c>
    </row>
    <row r="39" spans="1:8" ht="13.5" thickBot="1" x14ac:dyDescent="0.25">
      <c r="A39" s="3">
        <f>IF(ISBLANK(B39),"",COUNTA($B$2:B39))</f>
        <v>38</v>
      </c>
      <c r="B39" s="4" t="s">
        <v>82</v>
      </c>
      <c r="C39" s="5">
        <v>42195</v>
      </c>
      <c r="D39" s="4" t="s">
        <v>83</v>
      </c>
      <c r="E39" s="4" t="s">
        <v>49</v>
      </c>
      <c r="F39" s="6">
        <v>34.35</v>
      </c>
      <c r="G39" s="6">
        <v>19.97</v>
      </c>
      <c r="H39" s="7">
        <v>14.370000000000001</v>
      </c>
    </row>
    <row r="40" spans="1:8" ht="13.5" thickBot="1" x14ac:dyDescent="0.25">
      <c r="A40" s="3">
        <f>IF(ISBLANK(B40),"",COUNTA($B$2:B40))</f>
        <v>39</v>
      </c>
      <c r="B40" s="4" t="s">
        <v>84</v>
      </c>
      <c r="C40" s="5">
        <v>42195</v>
      </c>
      <c r="D40" s="4" t="s">
        <v>85</v>
      </c>
      <c r="E40" s="4" t="s">
        <v>49</v>
      </c>
      <c r="F40" s="6">
        <v>5.25</v>
      </c>
      <c r="G40" s="6">
        <v>3.31</v>
      </c>
      <c r="H40" s="7">
        <v>1.93</v>
      </c>
    </row>
    <row r="41" spans="1:8" ht="13.5" thickBot="1" x14ac:dyDescent="0.25">
      <c r="A41" s="3">
        <f>IF(ISBLANK(B41),"",COUNTA($B$2:B41))</f>
        <v>40</v>
      </c>
      <c r="B41" s="4" t="s">
        <v>86</v>
      </c>
      <c r="C41" s="5">
        <v>42195</v>
      </c>
      <c r="D41" s="4" t="s">
        <v>87</v>
      </c>
      <c r="E41" s="4" t="s">
        <v>49</v>
      </c>
      <c r="F41" s="6">
        <v>23.75</v>
      </c>
      <c r="G41" s="6">
        <v>10.63</v>
      </c>
      <c r="H41" s="7">
        <v>13.11</v>
      </c>
    </row>
    <row r="42" spans="1:8" ht="13.5" thickBot="1" x14ac:dyDescent="0.25">
      <c r="A42" s="3">
        <f>IF(ISBLANK(B42),"",COUNTA($B$2:B42))</f>
        <v>41</v>
      </c>
      <c r="B42" s="4" t="s">
        <v>88</v>
      </c>
      <c r="C42" s="5">
        <v>42195</v>
      </c>
      <c r="D42" s="4" t="s">
        <v>89</v>
      </c>
      <c r="E42" s="4" t="s">
        <v>49</v>
      </c>
      <c r="F42" s="6">
        <v>0.81</v>
      </c>
      <c r="G42" s="6"/>
      <c r="H42" s="7"/>
    </row>
    <row r="43" spans="1:8" ht="13.5" thickBot="1" x14ac:dyDescent="0.25">
      <c r="A43" s="3">
        <f>IF(ISBLANK(B43),"",COUNTA($B$2:B43))</f>
        <v>42</v>
      </c>
      <c r="B43" s="4" t="s">
        <v>90</v>
      </c>
      <c r="C43" s="5">
        <v>42195</v>
      </c>
      <c r="D43" s="4" t="s">
        <v>91</v>
      </c>
      <c r="E43" s="4" t="s">
        <v>49</v>
      </c>
      <c r="F43" s="6">
        <v>2.52</v>
      </c>
      <c r="G43" s="6"/>
      <c r="H43" s="7"/>
    </row>
    <row r="44" spans="1:8" ht="13.5" thickBot="1" x14ac:dyDescent="0.25">
      <c r="A44" s="3">
        <f>IF(ISBLANK(B44),"",COUNTA($B$2:B44))</f>
        <v>43</v>
      </c>
      <c r="B44" s="4" t="s">
        <v>92</v>
      </c>
      <c r="C44" s="5">
        <v>42195</v>
      </c>
      <c r="D44" s="4" t="s">
        <v>93</v>
      </c>
      <c r="E44" s="4" t="s">
        <v>49</v>
      </c>
      <c r="F44" s="6">
        <v>4.72</v>
      </c>
      <c r="G44" s="6"/>
      <c r="H44" s="7"/>
    </row>
    <row r="45" spans="1:8" ht="13.5" thickBot="1" x14ac:dyDescent="0.25">
      <c r="A45" s="3">
        <f>IF(ISBLANK(B45),"",COUNTA($B$2:B45))</f>
        <v>44</v>
      </c>
      <c r="B45" s="4" t="s">
        <v>94</v>
      </c>
      <c r="C45" s="5">
        <v>42195</v>
      </c>
      <c r="D45" s="4" t="s">
        <v>95</v>
      </c>
      <c r="E45" s="4" t="s">
        <v>49</v>
      </c>
      <c r="F45" s="6">
        <v>1</v>
      </c>
      <c r="G45" s="6"/>
      <c r="H45" s="7"/>
    </row>
    <row r="46" spans="1:8" ht="13.5" thickBot="1" x14ac:dyDescent="0.25">
      <c r="A46" s="3">
        <f>IF(ISBLANK(B46),"",COUNTA($B$2:B46))</f>
        <v>45</v>
      </c>
      <c r="B46" s="4" t="s">
        <v>96</v>
      </c>
      <c r="C46" s="5">
        <v>42195</v>
      </c>
      <c r="D46" s="4" t="s">
        <v>97</v>
      </c>
      <c r="E46" s="4" t="s">
        <v>49</v>
      </c>
      <c r="F46" s="6">
        <v>0.41000000000000003</v>
      </c>
      <c r="G46" s="6"/>
      <c r="H46" s="7"/>
    </row>
    <row r="47" spans="1:8" ht="13.5" thickBot="1" x14ac:dyDescent="0.25">
      <c r="A47" s="3">
        <f>IF(ISBLANK(B47),"",COUNTA($B$2:B47))</f>
        <v>46</v>
      </c>
      <c r="B47" s="4" t="s">
        <v>98</v>
      </c>
      <c r="C47" s="5">
        <v>42195</v>
      </c>
      <c r="D47" s="4" t="s">
        <v>99</v>
      </c>
      <c r="E47" s="4" t="s">
        <v>49</v>
      </c>
      <c r="F47" s="6">
        <v>2.69</v>
      </c>
      <c r="G47" s="6"/>
      <c r="H47" s="7"/>
    </row>
    <row r="48" spans="1:8" ht="13.5" thickBot="1" x14ac:dyDescent="0.25">
      <c r="A48" s="3">
        <f>IF(ISBLANK(B48),"",COUNTA($B$2:B48))</f>
        <v>47</v>
      </c>
      <c r="B48" s="4" t="s">
        <v>100</v>
      </c>
      <c r="C48" s="5">
        <v>42195</v>
      </c>
      <c r="D48" s="4" t="s">
        <v>101</v>
      </c>
      <c r="E48" s="4" t="s">
        <v>49</v>
      </c>
      <c r="F48" s="6">
        <v>1.46</v>
      </c>
      <c r="G48" s="6"/>
      <c r="H48" s="7"/>
    </row>
    <row r="49" spans="1:8" ht="13.5" thickBot="1" x14ac:dyDescent="0.25">
      <c r="A49" s="3">
        <f>IF(ISBLANK(B49),"",COUNTA($B$2:B49))</f>
        <v>48</v>
      </c>
      <c r="B49" s="4" t="s">
        <v>102</v>
      </c>
      <c r="C49" s="5">
        <v>42195</v>
      </c>
      <c r="D49" s="4" t="s">
        <v>103</v>
      </c>
      <c r="E49" s="4" t="s">
        <v>49</v>
      </c>
      <c r="F49" s="6">
        <v>1.1599999999999999</v>
      </c>
      <c r="G49" s="6"/>
      <c r="H49" s="7"/>
    </row>
    <row r="50" spans="1:8" ht="13.5" thickBot="1" x14ac:dyDescent="0.25">
      <c r="A50" s="3">
        <f>IF(ISBLANK(B50),"",COUNTA($B$2:B50))</f>
        <v>49</v>
      </c>
      <c r="B50" s="4" t="s">
        <v>104</v>
      </c>
      <c r="C50" s="5">
        <v>42195</v>
      </c>
      <c r="D50" s="4" t="s">
        <v>105</v>
      </c>
      <c r="E50" s="4" t="s">
        <v>49</v>
      </c>
      <c r="F50" s="6">
        <v>2.11</v>
      </c>
      <c r="G50" s="6"/>
      <c r="H50" s="7"/>
    </row>
    <row r="51" spans="1:8" ht="13.5" thickBot="1" x14ac:dyDescent="0.25">
      <c r="A51" s="3">
        <f>IF(ISBLANK(B51),"",COUNTA($B$2:B51))</f>
        <v>50</v>
      </c>
      <c r="B51" s="4" t="s">
        <v>106</v>
      </c>
      <c r="C51" s="5">
        <v>42195</v>
      </c>
      <c r="D51" s="4" t="s">
        <v>107</v>
      </c>
      <c r="E51" s="4" t="s">
        <v>49</v>
      </c>
      <c r="F51" s="6">
        <v>1.53</v>
      </c>
      <c r="G51" s="6"/>
      <c r="H51" s="7"/>
    </row>
    <row r="52" spans="1:8" ht="13.5" thickBot="1" x14ac:dyDescent="0.25">
      <c r="A52" s="3">
        <f>IF(ISBLANK(B52),"",COUNTA($B$2:B52))</f>
        <v>51</v>
      </c>
      <c r="B52" s="4" t="s">
        <v>108</v>
      </c>
      <c r="C52" s="5">
        <v>42195</v>
      </c>
      <c r="D52" s="4" t="s">
        <v>109</v>
      </c>
      <c r="E52" s="4" t="s">
        <v>49</v>
      </c>
      <c r="F52" s="6">
        <v>0.82000000000000006</v>
      </c>
      <c r="G52" s="6"/>
      <c r="H52" s="7"/>
    </row>
    <row r="53" spans="1:8" ht="13.5" thickBot="1" x14ac:dyDescent="0.25">
      <c r="A53" s="3">
        <f>IF(ISBLANK(B53),"",COUNTA($B$2:B53))</f>
        <v>52</v>
      </c>
      <c r="B53" s="4" t="s">
        <v>110</v>
      </c>
      <c r="C53" s="5">
        <v>42195</v>
      </c>
      <c r="D53" s="4" t="s">
        <v>111</v>
      </c>
      <c r="E53" s="4" t="s">
        <v>49</v>
      </c>
      <c r="F53" s="6">
        <v>3.29</v>
      </c>
      <c r="G53" s="6"/>
      <c r="H53" s="7"/>
    </row>
    <row r="54" spans="1:8" ht="13.5" thickBot="1" x14ac:dyDescent="0.25">
      <c r="A54" s="3">
        <f>IF(ISBLANK(B54),"",COUNTA($B$2:B54))</f>
        <v>53</v>
      </c>
      <c r="B54" s="4" t="s">
        <v>112</v>
      </c>
      <c r="C54" s="5">
        <v>42195</v>
      </c>
      <c r="D54" s="4" t="s">
        <v>113</v>
      </c>
      <c r="E54" s="4" t="s">
        <v>49</v>
      </c>
      <c r="F54" s="6">
        <v>3.77</v>
      </c>
      <c r="G54" s="6"/>
      <c r="H54" s="7"/>
    </row>
    <row r="55" spans="1:8" ht="13.5" thickBot="1" x14ac:dyDescent="0.25">
      <c r="A55" s="3">
        <f>IF(ISBLANK(B55),"",COUNTA($B$2:B55))</f>
        <v>54</v>
      </c>
      <c r="B55" s="4" t="s">
        <v>114</v>
      </c>
      <c r="C55" s="5">
        <v>42195</v>
      </c>
      <c r="D55" s="4" t="s">
        <v>115</v>
      </c>
      <c r="E55" s="4" t="s">
        <v>49</v>
      </c>
      <c r="F55" s="6">
        <v>6.47</v>
      </c>
      <c r="G55" s="6"/>
      <c r="H55" s="7"/>
    </row>
    <row r="56" spans="1:8" ht="13.5" thickBot="1" x14ac:dyDescent="0.25">
      <c r="A56" s="3">
        <f>IF(ISBLANK(B56),"",COUNTA($B$2:B56))</f>
        <v>55</v>
      </c>
      <c r="B56" s="4" t="s">
        <v>116</v>
      </c>
      <c r="C56" s="5">
        <v>42195</v>
      </c>
      <c r="D56" s="4" t="s">
        <v>117</v>
      </c>
      <c r="E56" s="4" t="s">
        <v>49</v>
      </c>
      <c r="F56" s="6">
        <v>1.6400000000000001</v>
      </c>
      <c r="G56" s="6"/>
      <c r="H56" s="7"/>
    </row>
    <row r="57" spans="1:8" ht="13.5" thickBot="1" x14ac:dyDescent="0.25">
      <c r="A57" s="3">
        <f>IF(ISBLANK(B57),"",COUNTA($B$2:B57))</f>
        <v>56</v>
      </c>
      <c r="B57" s="4" t="s">
        <v>118</v>
      </c>
      <c r="C57" s="5">
        <v>42195</v>
      </c>
      <c r="D57" s="4" t="s">
        <v>119</v>
      </c>
      <c r="E57" s="4" t="s">
        <v>49</v>
      </c>
      <c r="F57" s="6">
        <v>1.0900000000000001</v>
      </c>
      <c r="G57" s="6"/>
      <c r="H57" s="7"/>
    </row>
    <row r="58" spans="1:8" ht="13.5" thickBot="1" x14ac:dyDescent="0.25">
      <c r="A58" s="3">
        <f>IF(ISBLANK(B58),"",COUNTA($B$2:B58))</f>
        <v>57</v>
      </c>
      <c r="B58" s="4" t="s">
        <v>120</v>
      </c>
      <c r="C58" s="5">
        <v>42195</v>
      </c>
      <c r="D58" s="4" t="s">
        <v>121</v>
      </c>
      <c r="E58" s="4" t="s">
        <v>49</v>
      </c>
      <c r="F58" s="6">
        <v>1.83</v>
      </c>
      <c r="G58" s="6"/>
      <c r="H58" s="7"/>
    </row>
    <row r="59" spans="1:8" ht="13.5" thickBot="1" x14ac:dyDescent="0.25">
      <c r="A59" s="3">
        <f>IF(ISBLANK(B59),"",COUNTA($B$2:B59))</f>
        <v>58</v>
      </c>
      <c r="B59" s="4" t="s">
        <v>122</v>
      </c>
      <c r="C59" s="5">
        <v>42195</v>
      </c>
      <c r="D59" s="4" t="s">
        <v>123</v>
      </c>
      <c r="E59" s="4" t="s">
        <v>49</v>
      </c>
      <c r="F59" s="6">
        <v>0.38</v>
      </c>
      <c r="G59" s="6"/>
      <c r="H59" s="7"/>
    </row>
    <row r="60" spans="1:8" ht="13.5" thickBot="1" x14ac:dyDescent="0.25">
      <c r="A60" s="8">
        <f>IF(ISBLANK(B60),"",COUNTA($B$2:B60))</f>
        <v>59</v>
      </c>
      <c r="B60" s="4" t="s">
        <v>122</v>
      </c>
      <c r="C60" s="5">
        <v>42196</v>
      </c>
      <c r="D60" s="4" t="s">
        <v>123</v>
      </c>
      <c r="E60" s="4" t="s">
        <v>49</v>
      </c>
      <c r="F60" s="6">
        <v>1.38</v>
      </c>
      <c r="G60" s="6"/>
      <c r="H60" s="7"/>
    </row>
    <row r="61" spans="1:8" ht="13.5" thickBot="1" x14ac:dyDescent="0.25">
      <c r="A61" s="9">
        <f>IF(ISBLANK(B61),"",COUNTA($B$2:B61))</f>
        <v>60</v>
      </c>
      <c r="B61" s="4" t="s">
        <v>5</v>
      </c>
      <c r="C61" s="5">
        <v>42197</v>
      </c>
      <c r="D61" s="4" t="s">
        <v>6</v>
      </c>
      <c r="E61" s="4" t="s">
        <v>7</v>
      </c>
      <c r="F61" s="6">
        <v>1800</v>
      </c>
      <c r="G61" s="6">
        <v>1100</v>
      </c>
      <c r="H61" s="7">
        <v>700</v>
      </c>
    </row>
    <row r="62" spans="1:8" ht="13.5" thickBot="1" x14ac:dyDescent="0.25">
      <c r="A62" s="14" t="str">
        <f>IF(ISBLANK(B62),"",COUNTA($B$2:B62))</f>
        <v/>
      </c>
      <c r="B62" s="17"/>
      <c r="C62" s="18"/>
      <c r="D62" s="17"/>
      <c r="E62" s="17"/>
      <c r="F62" s="19"/>
      <c r="G62" s="19"/>
      <c r="H62" s="15"/>
    </row>
    <row r="63" spans="1:8" ht="13.5" thickBot="1" x14ac:dyDescent="0.25">
      <c r="A63" s="14" t="str">
        <f>IF(ISBLANK(B63),"",COUNTA($B$2:B63))</f>
        <v/>
      </c>
      <c r="B63" s="17"/>
      <c r="C63" s="18"/>
      <c r="D63" s="17"/>
      <c r="E63" s="17"/>
      <c r="F63" s="19"/>
      <c r="G63" s="19"/>
      <c r="H63" s="15"/>
    </row>
    <row r="64" spans="1:8" ht="13.5" thickBot="1" x14ac:dyDescent="0.25">
      <c r="A64" s="14" t="str">
        <f>IF(ISBLANK(B64),"",COUNTA($B$2:B64))</f>
        <v/>
      </c>
      <c r="B64" s="17"/>
      <c r="C64" s="18"/>
      <c r="D64" s="17"/>
      <c r="E64" s="17"/>
      <c r="F64" s="19"/>
      <c r="G64" s="19"/>
      <c r="H64" s="15"/>
    </row>
    <row r="65" spans="1:8" ht="13.5" thickBot="1" x14ac:dyDescent="0.25">
      <c r="A65" s="14" t="str">
        <f>IF(ISBLANK(B65),"",COUNTA($B$2:B65))</f>
        <v/>
      </c>
      <c r="B65" s="17"/>
      <c r="C65" s="18"/>
      <c r="D65" s="17"/>
      <c r="E65" s="17"/>
      <c r="F65" s="19"/>
      <c r="G65" s="19"/>
      <c r="H65" s="15"/>
    </row>
    <row r="66" spans="1:8" ht="13.5" thickBot="1" x14ac:dyDescent="0.25">
      <c r="A66" s="14" t="str">
        <f>IF(ISBLANK(B66),"",COUNTA($B$2:B66))</f>
        <v/>
      </c>
      <c r="B66" s="17"/>
      <c r="C66" s="18"/>
      <c r="D66" s="17"/>
      <c r="E66" s="17"/>
      <c r="F66" s="19"/>
      <c r="G66" s="19"/>
      <c r="H66" s="15"/>
    </row>
    <row r="67" spans="1:8" ht="13.5" thickBot="1" x14ac:dyDescent="0.25">
      <c r="A67" s="14" t="str">
        <f>IF(ISBLANK(B67),"",COUNTA($B$2:B67))</f>
        <v/>
      </c>
      <c r="B67" s="17"/>
      <c r="C67" s="18"/>
      <c r="D67" s="17"/>
      <c r="E67" s="17"/>
      <c r="F67" s="19"/>
      <c r="G67" s="19"/>
      <c r="H67" s="15"/>
    </row>
    <row r="68" spans="1:8" ht="13.5" thickBot="1" x14ac:dyDescent="0.25">
      <c r="A68" s="14" t="str">
        <f>IF(ISBLANK(B68),"",COUNTA($B$2:B68))</f>
        <v/>
      </c>
      <c r="B68" s="17"/>
      <c r="C68" s="18"/>
      <c r="D68" s="17"/>
      <c r="E68" s="17"/>
      <c r="F68" s="19"/>
      <c r="G68" s="19"/>
      <c r="H68" s="15"/>
    </row>
    <row r="69" spans="1:8" ht="13.5" thickBot="1" x14ac:dyDescent="0.25">
      <c r="A69" s="14" t="str">
        <f>IF(ISBLANK(B69),"",COUNTA($B$2:B69))</f>
        <v/>
      </c>
      <c r="B69" s="17"/>
      <c r="C69" s="18"/>
      <c r="D69" s="17"/>
      <c r="E69" s="17"/>
      <c r="F69" s="19"/>
      <c r="G69" s="19"/>
      <c r="H69" s="15"/>
    </row>
    <row r="70" spans="1:8" ht="13.5" thickBot="1" x14ac:dyDescent="0.25">
      <c r="A70" s="14" t="str">
        <f>IF(ISBLANK(B70),"",COUNTA($B$2:B70))</f>
        <v/>
      </c>
      <c r="B70" s="17"/>
      <c r="C70" s="18"/>
      <c r="D70" s="17"/>
      <c r="E70" s="17"/>
      <c r="F70" s="19"/>
      <c r="G70" s="19"/>
      <c r="H70" s="15"/>
    </row>
    <row r="71" spans="1:8" ht="13.5" thickBot="1" x14ac:dyDescent="0.25">
      <c r="A71" s="14" t="str">
        <f>IF(ISBLANK(B71),"",COUNTA($B$2:B71))</f>
        <v/>
      </c>
      <c r="B71" s="17"/>
      <c r="C71" s="18"/>
      <c r="D71" s="17"/>
      <c r="E71" s="17"/>
      <c r="F71" s="19"/>
      <c r="G71" s="19"/>
      <c r="H71" s="15"/>
    </row>
    <row r="72" spans="1:8" ht="13.5" thickBot="1" x14ac:dyDescent="0.25">
      <c r="A72" s="14" t="str">
        <f>IF(ISBLANK(B72),"",COUNTA($B$2:B72))</f>
        <v/>
      </c>
      <c r="B72" s="17"/>
      <c r="C72" s="18"/>
      <c r="D72" s="17"/>
      <c r="E72" s="17"/>
      <c r="F72" s="19"/>
      <c r="G72" s="19"/>
      <c r="H72" s="15"/>
    </row>
    <row r="73" spans="1:8" x14ac:dyDescent="0.2">
      <c r="A73" s="16" t="str">
        <f>IF(ISBLANK(B73),"",COUNTA($B$2:B73))</f>
        <v/>
      </c>
      <c r="B73" s="17"/>
      <c r="C73" s="18"/>
      <c r="D73" s="17"/>
      <c r="E73" s="17"/>
      <c r="F73" s="19"/>
      <c r="G73" s="19"/>
      <c r="H73" s="2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J16" sqref="J16"/>
    </sheetView>
  </sheetViews>
  <sheetFormatPr defaultRowHeight="12.75" x14ac:dyDescent="0.2"/>
  <cols>
    <col min="1" max="1" width="18.28515625" customWidth="1"/>
    <col min="2" max="2" width="22.42578125" bestFit="1" customWidth="1"/>
    <col min="3" max="3" width="24.85546875" bestFit="1" customWidth="1"/>
    <col min="4" max="4" width="23.7109375" bestFit="1" customWidth="1"/>
  </cols>
  <sheetData>
    <row r="3" spans="1:4" x14ac:dyDescent="0.2">
      <c r="A3" s="10" t="s">
        <v>127</v>
      </c>
      <c r="B3" t="s">
        <v>133</v>
      </c>
      <c r="C3" t="s">
        <v>131</v>
      </c>
      <c r="D3" t="s">
        <v>132</v>
      </c>
    </row>
    <row r="4" spans="1:4" x14ac:dyDescent="0.2">
      <c r="A4" s="11" t="s">
        <v>5</v>
      </c>
      <c r="B4" s="13"/>
      <c r="C4" s="13"/>
      <c r="D4" s="13"/>
    </row>
    <row r="5" spans="1:4" x14ac:dyDescent="0.2">
      <c r="A5" s="12" t="s">
        <v>6</v>
      </c>
      <c r="B5" s="13"/>
      <c r="C5" s="13"/>
      <c r="D5" s="13"/>
    </row>
    <row r="6" spans="1:4" x14ac:dyDescent="0.2">
      <c r="A6" s="21" t="s">
        <v>7</v>
      </c>
      <c r="B6" s="13">
        <v>3449.5050000000001</v>
      </c>
      <c r="C6" s="13">
        <v>2160.7460000000001</v>
      </c>
      <c r="D6" s="13">
        <v>1288.759</v>
      </c>
    </row>
    <row r="7" spans="1:4" x14ac:dyDescent="0.2">
      <c r="A7" s="12" t="s">
        <v>129</v>
      </c>
      <c r="B7" s="13">
        <v>3449.5050000000001</v>
      </c>
      <c r="C7" s="13">
        <v>2160.7460000000001</v>
      </c>
      <c r="D7" s="13">
        <v>1288.759</v>
      </c>
    </row>
    <row r="8" spans="1:4" x14ac:dyDescent="0.2">
      <c r="A8" s="11" t="s">
        <v>130</v>
      </c>
      <c r="B8" s="13">
        <v>3449.5050000000001</v>
      </c>
      <c r="C8" s="13">
        <v>2160.7460000000001</v>
      </c>
      <c r="D8" s="13">
        <v>1288.759</v>
      </c>
    </row>
    <row r="9" spans="1:4" x14ac:dyDescent="0.2">
      <c r="A9" s="11" t="s">
        <v>128</v>
      </c>
      <c r="B9" s="13">
        <v>3449.5050000000001</v>
      </c>
      <c r="C9" s="13">
        <v>2160.7460000000001</v>
      </c>
      <c r="D9" s="13">
        <v>1288.759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Иван</cp:lastModifiedBy>
  <dcterms:created xsi:type="dcterms:W3CDTF">2013-05-02T13:04:43Z</dcterms:created>
  <dcterms:modified xsi:type="dcterms:W3CDTF">2015-07-13T18:44:52Z</dcterms:modified>
</cp:coreProperties>
</file>