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6608" windowHeight="943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1" i="1"/>
  <c r="A12" i="1"/>
  <c r="A13" i="1"/>
  <c r="A14" i="1"/>
  <c r="A15" i="1"/>
  <c r="A16" i="1"/>
  <c r="A17" i="1"/>
  <c r="A18" i="1"/>
  <c r="A19" i="1"/>
  <c r="A4" i="1"/>
  <c r="A10" i="1" l="1"/>
  <c r="A20" i="1" s="1"/>
  <c r="A2" i="1" l="1"/>
  <c r="I4" i="1" l="1"/>
  <c r="I5" i="1"/>
  <c r="I6" i="1"/>
  <c r="I7" i="1"/>
  <c r="I8" i="1"/>
  <c r="I9" i="1"/>
  <c r="I10" i="1"/>
  <c r="J3" i="1"/>
  <c r="J4" i="1"/>
  <c r="J5" i="1"/>
  <c r="J6" i="1"/>
  <c r="J7" i="1"/>
  <c r="J8" i="1"/>
  <c r="J9" i="1"/>
  <c r="J10" i="1"/>
  <c r="I3" i="1"/>
</calcChain>
</file>

<file path=xl/sharedStrings.xml><?xml version="1.0" encoding="utf-8"?>
<sst xmlns="http://schemas.openxmlformats.org/spreadsheetml/2006/main" count="23" uniqueCount="23">
  <si>
    <t>Заказ Входящий на склад Пятница/Вторник</t>
  </si>
  <si>
    <t>семма прих/ост</t>
  </si>
  <si>
    <t>ПН/СР</t>
  </si>
  <si>
    <t>ВТ/ЧТ</t>
  </si>
  <si>
    <t>ПТ</t>
  </si>
  <si>
    <t>КАРТОФЕЛЬ</t>
  </si>
  <si>
    <t>картошк кр</t>
  </si>
  <si>
    <t>КАПУСТА</t>
  </si>
  <si>
    <t>МОРКОВЬ</t>
  </si>
  <si>
    <t>СВЕКЛА</t>
  </si>
  <si>
    <t>ЛУК</t>
  </si>
  <si>
    <t>ЯБЛОКИ</t>
  </si>
  <si>
    <t>ЯБЛ ЗЕЛ</t>
  </si>
  <si>
    <t>ГРУША</t>
  </si>
  <si>
    <t>АПЕЛЬСИН</t>
  </si>
  <si>
    <t>МАНДАРИН</t>
  </si>
  <si>
    <t>БАНАН</t>
  </si>
  <si>
    <t>ЛИМОН</t>
  </si>
  <si>
    <t>ЧЕСНОК</t>
  </si>
  <si>
    <t>ОГУР СОЛ</t>
  </si>
  <si>
    <t>КАП КВАШ</t>
  </si>
  <si>
    <t>ОГУР СВ</t>
  </si>
  <si>
    <t>Надо Из данных выделенного фрагмента вывести список отрицательных значений с наименованием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</si>
</sst>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/>
    <xf numFmtId="0" fontId="0" fillId="0" borderId="1" xfId="0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16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3" workbookViewId="0">
      <selection activeCell="A21" sqref="A21:XFD44"/>
    </sheetView>
  </sheetViews>
  <sheetFormatPr defaultRowHeight="14.4" x14ac:dyDescent="0.3"/>
  <sheetData>
    <row r="1" spans="1:11" x14ac:dyDescent="0.3">
      <c r="J1" t="s">
        <v>22</v>
      </c>
    </row>
    <row r="2" spans="1:11" x14ac:dyDescent="0.3">
      <c r="A2">
        <f>MAX(A4:A20)</f>
        <v>3</v>
      </c>
      <c r="B2" t="s">
        <v>0</v>
      </c>
      <c r="C2" s="1"/>
      <c r="D2" s="1"/>
      <c r="E2" s="1"/>
      <c r="F2" s="1"/>
      <c r="G2" s="1"/>
    </row>
    <row r="3" spans="1:11" x14ac:dyDescent="0.3">
      <c r="B3" s="2" t="s">
        <v>1</v>
      </c>
      <c r="C3" s="3" t="s">
        <v>2</v>
      </c>
      <c r="D3" s="4" t="s">
        <v>3</v>
      </c>
      <c r="E3" s="4" t="s">
        <v>4</v>
      </c>
      <c r="F3" s="10"/>
      <c r="G3" s="10"/>
      <c r="I3" s="12" t="str">
        <f>IF(ROW(A1)&gt;$A$2,"",VLOOKUP(ROW(A1),$A$4:$G$20,6,))</f>
        <v>КАРТОФЕЛЬ</v>
      </c>
      <c r="J3" s="13">
        <f>IF(ROW(A1)&gt;$A$2,"",VLOOKUP(ROW(A1),$A$4:$G$20,7,))</f>
        <v>-50</v>
      </c>
    </row>
    <row r="4" spans="1:11" x14ac:dyDescent="0.3">
      <c r="A4">
        <f>IF(G4&lt;0,MAX($A$3:A3)+1)</f>
        <v>1</v>
      </c>
      <c r="B4" s="5">
        <v>0</v>
      </c>
      <c r="C4" s="6">
        <v>50</v>
      </c>
      <c r="D4" s="7"/>
      <c r="E4" s="8"/>
      <c r="F4" s="10" t="s">
        <v>5</v>
      </c>
      <c r="G4" s="11">
        <v>-50</v>
      </c>
      <c r="I4" s="12" t="str">
        <f>IF(ROW(A2)&gt;$A$2,"",VLOOKUP(ROW(A2),$A$4:$G$20,6,))</f>
        <v>ЯБЛОКИ</v>
      </c>
      <c r="J4" s="13">
        <f>IF(ROW(A2)&gt;$A$2,"",VLOOKUP(ROW(A2),$A$4:$G$20,7,))</f>
        <v>-20</v>
      </c>
    </row>
    <row r="5" spans="1:11" x14ac:dyDescent="0.3">
      <c r="A5" t="b">
        <f>IF(G5&lt;0,MAX($A$3:A4)+1)</f>
        <v>0</v>
      </c>
      <c r="B5" s="5">
        <v>0</v>
      </c>
      <c r="C5" s="6"/>
      <c r="D5" s="7"/>
      <c r="E5" s="8"/>
      <c r="F5" s="10" t="s">
        <v>6</v>
      </c>
      <c r="G5" s="11">
        <v>0</v>
      </c>
      <c r="I5" s="12" t="str">
        <f>IF(ROW(A3)&gt;$A$2,"",VLOOKUP(ROW(A3),$A$4:$G$20,6,))</f>
        <v>ОГУР СВ</v>
      </c>
      <c r="J5" s="13">
        <f>IF(ROW(A3)&gt;$A$2,"",VLOOKUP(ROW(A3),$A$4:$G$20,7,))</f>
        <v>-8</v>
      </c>
    </row>
    <row r="6" spans="1:11" x14ac:dyDescent="0.3">
      <c r="A6" t="b">
        <f>IF(G6&lt;0,MAX($A$3:A5)+1)</f>
        <v>0</v>
      </c>
      <c r="B6" s="5">
        <v>0</v>
      </c>
      <c r="C6" s="6"/>
      <c r="D6" s="7"/>
      <c r="E6" s="8"/>
      <c r="F6" s="10" t="s">
        <v>7</v>
      </c>
      <c r="G6" s="11">
        <v>0</v>
      </c>
      <c r="I6" s="12" t="str">
        <f>IF(ROW(A4)&gt;$A$2,"",VLOOKUP(ROW(A4),$A$4:$G$20,6,))</f>
        <v/>
      </c>
      <c r="J6" s="13" t="str">
        <f>IF(ROW(A4)&gt;$A$2,"",VLOOKUP(ROW(A4),$A$4:$G$20,7,))</f>
        <v/>
      </c>
    </row>
    <row r="7" spans="1:11" x14ac:dyDescent="0.3">
      <c r="A7" t="b">
        <f>IF(G7&lt;0,MAX($A$3:A6)+1)</f>
        <v>0</v>
      </c>
      <c r="B7" s="5">
        <v>0</v>
      </c>
      <c r="C7" s="6"/>
      <c r="D7" s="7"/>
      <c r="E7" s="8"/>
      <c r="F7" s="10" t="s">
        <v>8</v>
      </c>
      <c r="G7" s="11">
        <v>0</v>
      </c>
      <c r="I7" s="12" t="str">
        <f>IF(ROW(A5)&gt;$A$2,"",VLOOKUP(ROW(A5),$A$4:$G$20,6,))</f>
        <v/>
      </c>
      <c r="J7" s="13" t="str">
        <f>IF(ROW(A5)&gt;$A$2,"",VLOOKUP(ROW(A5),$A$4:$G$20,7,))</f>
        <v/>
      </c>
    </row>
    <row r="8" spans="1:11" x14ac:dyDescent="0.3">
      <c r="A8" t="b">
        <f>IF(G8&lt;0,MAX($A$3:A7)+1)</f>
        <v>0</v>
      </c>
      <c r="B8" s="5">
        <v>0</v>
      </c>
      <c r="C8" s="6"/>
      <c r="D8" s="7"/>
      <c r="E8" s="8"/>
      <c r="F8" s="10" t="s">
        <v>9</v>
      </c>
      <c r="G8" s="11">
        <v>0</v>
      </c>
      <c r="I8" s="12" t="str">
        <f>IF(ROW(A6)&gt;$A$2,"",VLOOKUP(ROW(A6),$A$4:$G$20,6,))</f>
        <v/>
      </c>
      <c r="J8" s="13" t="str">
        <f>IF(ROW(A6)&gt;$A$2,"",VLOOKUP(ROW(A6),$A$4:$G$20,7,))</f>
        <v/>
      </c>
    </row>
    <row r="9" spans="1:11" x14ac:dyDescent="0.3">
      <c r="A9" t="b">
        <f>IF(G9&lt;0,MAX($A$3:A8)+1)</f>
        <v>0</v>
      </c>
      <c r="B9" s="5">
        <v>0</v>
      </c>
      <c r="C9" s="6"/>
      <c r="D9" s="7"/>
      <c r="E9" s="8"/>
      <c r="F9" s="10" t="s">
        <v>10</v>
      </c>
      <c r="G9" s="11">
        <v>0</v>
      </c>
      <c r="I9" s="12" t="str">
        <f>IF(ROW(A7)&gt;$A$2,"",VLOOKUP(ROW(A7),$A$4:$G$20,6,))</f>
        <v/>
      </c>
      <c r="J9" s="13" t="str">
        <f>IF(ROW(A7)&gt;$A$2,"",VLOOKUP(ROW(A7),$A$4:$G$20,7,))</f>
        <v/>
      </c>
    </row>
    <row r="10" spans="1:11" x14ac:dyDescent="0.3">
      <c r="A10">
        <f>IF(G10&lt;0,MAX($A$3:A9)+1)</f>
        <v>2</v>
      </c>
      <c r="B10" s="5">
        <v>0</v>
      </c>
      <c r="C10" s="6"/>
      <c r="D10" s="7">
        <v>20</v>
      </c>
      <c r="E10" s="8"/>
      <c r="F10" s="10" t="s">
        <v>11</v>
      </c>
      <c r="G10" s="11">
        <v>-20</v>
      </c>
      <c r="I10" s="12" t="str">
        <f>IF(ROW(A8)&gt;$A$2,"",VLOOKUP(ROW(A8),$A$4:$G$20,6,))</f>
        <v/>
      </c>
      <c r="J10" s="13" t="str">
        <f>IF(ROW(A8)&gt;$A$2,"",VLOOKUP(ROW(A8),$A$4:$G$20,7,))</f>
        <v/>
      </c>
    </row>
    <row r="11" spans="1:11" x14ac:dyDescent="0.3">
      <c r="A11" t="b">
        <f>IF(G11&lt;0,MAX($A$3:A10)+1)</f>
        <v>0</v>
      </c>
      <c r="B11" s="5">
        <v>0</v>
      </c>
      <c r="C11" s="6"/>
      <c r="D11" s="6"/>
      <c r="E11" s="6"/>
      <c r="F11" s="10" t="s">
        <v>12</v>
      </c>
      <c r="G11" s="11">
        <v>0</v>
      </c>
    </row>
    <row r="12" spans="1:11" x14ac:dyDescent="0.3">
      <c r="A12" t="b">
        <f>IF(G12&lt;0,MAX($A$3:A11)+1)</f>
        <v>0</v>
      </c>
      <c r="B12" s="5">
        <v>0.9</v>
      </c>
      <c r="C12" s="6"/>
      <c r="D12" s="6"/>
      <c r="E12" s="6"/>
      <c r="F12" s="10" t="s">
        <v>13</v>
      </c>
      <c r="G12" s="11">
        <v>0</v>
      </c>
      <c r="J12" s="2"/>
      <c r="K12" s="2"/>
    </row>
    <row r="13" spans="1:11" x14ac:dyDescent="0.3">
      <c r="A13" t="b">
        <f>IF(G13&lt;0,MAX($A$3:A12)+1)</f>
        <v>0</v>
      </c>
      <c r="B13" s="5">
        <v>15</v>
      </c>
      <c r="C13" s="6"/>
      <c r="D13" s="6"/>
      <c r="E13" s="6"/>
      <c r="F13" s="10" t="s">
        <v>14</v>
      </c>
      <c r="G13" s="11">
        <v>0</v>
      </c>
      <c r="J13" s="2"/>
      <c r="K13" s="2"/>
    </row>
    <row r="14" spans="1:11" x14ac:dyDescent="0.3">
      <c r="A14" t="b">
        <f>IF(G14&lt;0,MAX($A$3:A13)+1)</f>
        <v>0</v>
      </c>
      <c r="B14" s="5">
        <v>0</v>
      </c>
      <c r="C14" s="6"/>
      <c r="D14" s="6"/>
      <c r="E14" s="8"/>
      <c r="F14" s="10" t="s">
        <v>15</v>
      </c>
      <c r="G14" s="11">
        <v>0</v>
      </c>
      <c r="J14" s="2"/>
      <c r="K14" s="2"/>
    </row>
    <row r="15" spans="1:11" x14ac:dyDescent="0.3">
      <c r="A15" t="b">
        <f>IF(G15&lt;0,MAX($A$3:A14)+1)</f>
        <v>0</v>
      </c>
      <c r="B15" s="5">
        <v>0</v>
      </c>
      <c r="C15" s="6"/>
      <c r="D15" s="6"/>
      <c r="E15" s="6"/>
      <c r="F15" s="10" t="s">
        <v>16</v>
      </c>
      <c r="G15" s="11">
        <v>0</v>
      </c>
      <c r="J15" s="2"/>
      <c r="K15" s="2"/>
    </row>
    <row r="16" spans="1:11" x14ac:dyDescent="0.3">
      <c r="A16" t="b">
        <f>IF(G16&lt;0,MAX($A$3:A15)+1)</f>
        <v>0</v>
      </c>
      <c r="B16" s="5">
        <v>0</v>
      </c>
      <c r="C16" s="6"/>
      <c r="D16" s="6"/>
      <c r="E16" s="6"/>
      <c r="F16" s="10" t="s">
        <v>17</v>
      </c>
      <c r="G16" s="11">
        <v>0</v>
      </c>
      <c r="J16" s="2"/>
      <c r="K16" s="2"/>
    </row>
    <row r="17" spans="1:11" x14ac:dyDescent="0.3">
      <c r="A17" t="b">
        <f>IF(G17&lt;0,MAX($A$3:A16)+1)</f>
        <v>0</v>
      </c>
      <c r="B17" s="5">
        <v>18</v>
      </c>
      <c r="C17" s="9"/>
      <c r="D17" s="9"/>
      <c r="E17" s="9"/>
      <c r="F17" s="10" t="s">
        <v>18</v>
      </c>
      <c r="G17" s="11">
        <v>0</v>
      </c>
      <c r="J17" s="2"/>
      <c r="K17" s="2"/>
    </row>
    <row r="18" spans="1:11" x14ac:dyDescent="0.3">
      <c r="A18" t="b">
        <f>IF(G18&lt;0,MAX($A$3:A17)+1)</f>
        <v>0</v>
      </c>
      <c r="B18" s="5">
        <v>9</v>
      </c>
      <c r="C18" s="9"/>
      <c r="D18" s="9"/>
      <c r="E18" s="9"/>
      <c r="F18" s="10" t="s">
        <v>19</v>
      </c>
      <c r="G18" s="11">
        <v>0</v>
      </c>
      <c r="J18" s="2"/>
      <c r="K18" s="2"/>
    </row>
    <row r="19" spans="1:11" x14ac:dyDescent="0.3">
      <c r="A19" t="b">
        <f>IF(G19&lt;0,MAX($A$3:A18)+1)</f>
        <v>0</v>
      </c>
      <c r="B19" s="5">
        <v>21</v>
      </c>
      <c r="C19" s="9"/>
      <c r="D19" s="9"/>
      <c r="E19" s="9"/>
      <c r="F19" s="10" t="s">
        <v>20</v>
      </c>
      <c r="G19" s="11">
        <v>0</v>
      </c>
      <c r="J19" s="2"/>
      <c r="K19" s="2"/>
    </row>
    <row r="20" spans="1:11" x14ac:dyDescent="0.3">
      <c r="A20">
        <f>IF(G20&lt;0,MAX($A$3:A19)+1)</f>
        <v>3</v>
      </c>
      <c r="B20" s="5">
        <v>16</v>
      </c>
      <c r="C20" s="9"/>
      <c r="D20" s="9">
        <v>24</v>
      </c>
      <c r="E20" s="9"/>
      <c r="F20" s="10" t="s">
        <v>21</v>
      </c>
      <c r="G20" s="11">
        <v>-8</v>
      </c>
      <c r="J20" s="2"/>
      <c r="K20" s="2"/>
    </row>
  </sheetData>
  <protectedRanges>
    <protectedRange password="B9EC" sqref="B2:G2" name="Диапазон1_2"/>
    <protectedRange password="B9EC" sqref="I3:J10 B3:G20" name="Диапазон1_81_2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vikttur</cp:lastModifiedBy>
  <dcterms:created xsi:type="dcterms:W3CDTF">2015-07-10T11:30:29Z</dcterms:created>
  <dcterms:modified xsi:type="dcterms:W3CDTF">2015-07-10T12:15:56Z</dcterms:modified>
</cp:coreProperties>
</file>