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90" windowWidth="18675" windowHeight="10740"/>
  </bookViews>
  <sheets>
    <sheet name="Sheet1" sheetId="1" r:id="rId1"/>
    <sheet name="Sheet2" sheetId="2" r:id="rId2"/>
    <sheet name="Sheet3" sheetId="3" r:id="rId3"/>
  </sheets>
  <calcPr calcId="145621"/>
  <pivotCaches>
    <pivotCache cacheId="647" r:id="rId4"/>
  </pivotCaches>
</workbook>
</file>

<file path=xl/calcChain.xml><?xml version="1.0" encoding="utf-8"?>
<calcChain xmlns="http://schemas.openxmlformats.org/spreadsheetml/2006/main">
  <c r="B3" i="1" l="1"/>
  <c r="C3" i="1" s="1"/>
</calcChain>
</file>

<file path=xl/sharedStrings.xml><?xml version="1.0" encoding="utf-8"?>
<sst xmlns="http://schemas.openxmlformats.org/spreadsheetml/2006/main" count="40" uniqueCount="15">
  <si>
    <t>Date</t>
  </si>
  <si>
    <t>Month</t>
  </si>
  <si>
    <t>машина 1</t>
  </si>
  <si>
    <t>машина 2</t>
  </si>
  <si>
    <t>машина 3</t>
  </si>
  <si>
    <t>машина1</t>
  </si>
  <si>
    <t>на</t>
  </si>
  <si>
    <t>как посчитать сумму по дате и по названию авто на конкретную дату ???</t>
  </si>
  <si>
    <t>sumifs работает на все данные а нужно на конкретную дату</t>
  </si>
  <si>
    <t>Дата</t>
  </si>
  <si>
    <t>Машина</t>
  </si>
  <si>
    <t>Кол-во</t>
  </si>
  <si>
    <t>Названия строк</t>
  </si>
  <si>
    <t>Общий итог</t>
  </si>
  <si>
    <t>Сумма по полю 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</si>
</sst>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14" fontId="1" fillId="0" borderId="0" xfId="0" applyNumberFormat="1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Кобелев Павел Игоревич" refreshedDate="42194.641674768522" createdVersion="4" refreshedVersion="4" minRefreshableVersion="3" recordCount="15">
  <cacheSource type="worksheet">
    <worksheetSource ref="F5:H20" sheet="Sheet1"/>
  </cacheSource>
  <cacheFields count="3">
    <cacheField name="Дата" numFmtId="14">
      <sharedItems containsSemiMixedTypes="0" containsNonDate="0" containsDate="1" containsString="0" minDate="2015-06-09T00:00:00" maxDate="2015-08-15T00:00:00" count="9">
        <d v="2015-06-09T00:00:00"/>
        <d v="2015-06-19T00:00:00"/>
        <d v="2015-07-09T00:00:00"/>
        <d v="2015-08-09T00:00:00"/>
        <d v="2015-08-10T00:00:00"/>
        <d v="2015-08-11T00:00:00"/>
        <d v="2015-08-12T00:00:00"/>
        <d v="2015-08-13T00:00:00"/>
        <d v="2015-08-14T00:00:00"/>
      </sharedItems>
    </cacheField>
    <cacheField name="Машина" numFmtId="0">
      <sharedItems count="3">
        <s v="машина 1"/>
        <s v="машина 2"/>
        <s v="машина 3"/>
      </sharedItems>
    </cacheField>
    <cacheField name="Кол-во" numFmtId="0">
      <sharedItems containsSemiMixedTypes="0" containsString="0" containsNumber="1" containsInteger="1" minValue="3" maxValue="4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n v="5"/>
  </r>
  <r>
    <x v="1"/>
    <x v="1"/>
    <n v="50"/>
  </r>
  <r>
    <x v="2"/>
    <x v="2"/>
    <n v="30"/>
  </r>
  <r>
    <x v="2"/>
    <x v="0"/>
    <n v="20"/>
  </r>
  <r>
    <x v="1"/>
    <x v="1"/>
    <n v="15"/>
  </r>
  <r>
    <x v="2"/>
    <x v="2"/>
    <n v="50"/>
  </r>
  <r>
    <x v="1"/>
    <x v="0"/>
    <n v="445"/>
  </r>
  <r>
    <x v="2"/>
    <x v="1"/>
    <n v="418"/>
  </r>
  <r>
    <x v="2"/>
    <x v="2"/>
    <n v="152"/>
  </r>
  <r>
    <x v="3"/>
    <x v="0"/>
    <n v="154"/>
  </r>
  <r>
    <x v="4"/>
    <x v="1"/>
    <n v="64"/>
  </r>
  <r>
    <x v="5"/>
    <x v="2"/>
    <n v="147"/>
  </r>
  <r>
    <x v="6"/>
    <x v="0"/>
    <n v="201"/>
  </r>
  <r>
    <x v="7"/>
    <x v="1"/>
    <n v="20"/>
  </r>
  <r>
    <x v="8"/>
    <x v="2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647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M11:O24" firstHeaderRow="1" firstDataRow="1" firstDataCol="2"/>
  <pivotFields count="3">
    <pivotField axis="axisRow" numFmtId="14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axis="axisRow" outline="0" showAll="0" defaultSubtotal="0">
      <items count="3">
        <item x="0"/>
        <item x="1"/>
        <item x="2"/>
      </items>
    </pivotField>
    <pivotField dataField="1" showAll="0"/>
  </pivotFields>
  <rowFields count="2">
    <field x="0"/>
    <field x="1"/>
  </rowFields>
  <rowItems count="13">
    <i>
      <x/>
      <x/>
    </i>
    <i>
      <x v="1"/>
      <x/>
    </i>
    <i r="1">
      <x v="1"/>
    </i>
    <i>
      <x v="2"/>
      <x/>
    </i>
    <i r="1">
      <x v="1"/>
    </i>
    <i r="1">
      <x v="2"/>
    </i>
    <i>
      <x v="3"/>
      <x/>
    </i>
    <i>
      <x v="4"/>
      <x v="1"/>
    </i>
    <i>
      <x v="5"/>
      <x v="2"/>
    </i>
    <i>
      <x v="6"/>
      <x/>
    </i>
    <i>
      <x v="7"/>
      <x v="1"/>
    </i>
    <i>
      <x v="8"/>
      <x v="2"/>
    </i>
    <i t="grand">
      <x/>
    </i>
  </rowItems>
  <colItems count="1">
    <i/>
  </colItems>
  <dataFields count="1">
    <dataField name="Сумма по полю Кол-во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4"/>
  <sheetViews>
    <sheetView tabSelected="1" topLeftCell="C1" workbookViewId="0">
      <selection activeCell="N14" sqref="N14"/>
    </sheetView>
  </sheetViews>
  <sheetFormatPr defaultRowHeight="15" x14ac:dyDescent="0.25"/>
  <cols>
    <col min="2" max="2" width="10.140625" bestFit="1" customWidth="1"/>
    <col min="6" max="6" width="10.140625" bestFit="1" customWidth="1"/>
    <col min="7" max="7" width="9.7109375" bestFit="1" customWidth="1"/>
    <col min="13" max="13" width="17.28515625" bestFit="1" customWidth="1"/>
    <col min="14" max="14" width="11" customWidth="1"/>
    <col min="15" max="15" width="22.5703125" bestFit="1" customWidth="1"/>
  </cols>
  <sheetData>
    <row r="2" spans="2:15" x14ac:dyDescent="0.25">
      <c r="B2" s="4" t="s">
        <v>0</v>
      </c>
      <c r="C2" s="4" t="s">
        <v>1</v>
      </c>
    </row>
    <row r="3" spans="2:15" x14ac:dyDescent="0.25">
      <c r="B3" s="2">
        <f ca="1">TODAY()</f>
        <v>42194</v>
      </c>
      <c r="C3" s="3">
        <f ca="1">MONTH(B3)</f>
        <v>7</v>
      </c>
    </row>
    <row r="4" spans="2:15" x14ac:dyDescent="0.25">
      <c r="N4" t="s">
        <v>6</v>
      </c>
    </row>
    <row r="5" spans="2:15" x14ac:dyDescent="0.25">
      <c r="F5" t="s">
        <v>9</v>
      </c>
      <c r="G5" t="s">
        <v>10</v>
      </c>
      <c r="H5" t="s">
        <v>11</v>
      </c>
      <c r="N5" s="1">
        <v>42186</v>
      </c>
      <c r="O5" s="1">
        <v>42217</v>
      </c>
    </row>
    <row r="6" spans="2:15" x14ac:dyDescent="0.25">
      <c r="F6" s="2">
        <v>42164</v>
      </c>
      <c r="G6" t="s">
        <v>2</v>
      </c>
      <c r="H6">
        <v>5</v>
      </c>
      <c r="M6" t="s">
        <v>5</v>
      </c>
      <c r="N6" t="s">
        <v>7</v>
      </c>
    </row>
    <row r="7" spans="2:15" x14ac:dyDescent="0.25">
      <c r="F7" s="2">
        <v>42174</v>
      </c>
      <c r="G7" t="s">
        <v>3</v>
      </c>
      <c r="H7">
        <v>50</v>
      </c>
      <c r="N7" t="s">
        <v>8</v>
      </c>
    </row>
    <row r="8" spans="2:15" x14ac:dyDescent="0.25">
      <c r="F8" s="2">
        <v>42194</v>
      </c>
      <c r="G8" t="s">
        <v>4</v>
      </c>
      <c r="H8">
        <v>30</v>
      </c>
    </row>
    <row r="9" spans="2:15" x14ac:dyDescent="0.25">
      <c r="F9" s="2">
        <v>42194</v>
      </c>
      <c r="G9" t="s">
        <v>2</v>
      </c>
      <c r="H9">
        <v>20</v>
      </c>
    </row>
    <row r="10" spans="2:15" x14ac:dyDescent="0.25">
      <c r="F10" s="2">
        <v>42174</v>
      </c>
      <c r="G10" t="s">
        <v>3</v>
      </c>
      <c r="H10">
        <v>15</v>
      </c>
    </row>
    <row r="11" spans="2:15" x14ac:dyDescent="0.25">
      <c r="F11" s="2">
        <v>42194</v>
      </c>
      <c r="G11" t="s">
        <v>4</v>
      </c>
      <c r="H11">
        <v>50</v>
      </c>
      <c r="M11" s="5" t="s">
        <v>12</v>
      </c>
      <c r="N11" s="5" t="s">
        <v>10</v>
      </c>
      <c r="O11" t="s">
        <v>14</v>
      </c>
    </row>
    <row r="12" spans="2:15" x14ac:dyDescent="0.25">
      <c r="F12" s="2">
        <v>42174</v>
      </c>
      <c r="G12" t="s">
        <v>2</v>
      </c>
      <c r="H12">
        <v>445</v>
      </c>
      <c r="M12" s="1">
        <v>42164</v>
      </c>
      <c r="N12" t="s">
        <v>2</v>
      </c>
      <c r="O12" s="6">
        <v>5</v>
      </c>
    </row>
    <row r="13" spans="2:15" x14ac:dyDescent="0.25">
      <c r="F13" s="2">
        <v>42194</v>
      </c>
      <c r="G13" t="s">
        <v>3</v>
      </c>
      <c r="H13">
        <v>418</v>
      </c>
      <c r="M13" s="1">
        <v>42174</v>
      </c>
      <c r="N13" t="s">
        <v>2</v>
      </c>
      <c r="O13" s="6">
        <v>445</v>
      </c>
    </row>
    <row r="14" spans="2:15" x14ac:dyDescent="0.25">
      <c r="F14" s="2">
        <v>42194</v>
      </c>
      <c r="G14" t="s">
        <v>4</v>
      </c>
      <c r="H14">
        <v>152</v>
      </c>
      <c r="N14" t="s">
        <v>3</v>
      </c>
      <c r="O14" s="6">
        <v>65</v>
      </c>
    </row>
    <row r="15" spans="2:15" x14ac:dyDescent="0.25">
      <c r="F15" s="2">
        <v>42225</v>
      </c>
      <c r="G15" t="s">
        <v>2</v>
      </c>
      <c r="H15">
        <v>154</v>
      </c>
      <c r="M15" s="1">
        <v>42194</v>
      </c>
      <c r="N15" t="s">
        <v>2</v>
      </c>
      <c r="O15" s="6">
        <v>20</v>
      </c>
    </row>
    <row r="16" spans="2:15" x14ac:dyDescent="0.25">
      <c r="F16" s="2">
        <v>42226</v>
      </c>
      <c r="G16" t="s">
        <v>3</v>
      </c>
      <c r="H16">
        <v>64</v>
      </c>
      <c r="N16" t="s">
        <v>3</v>
      </c>
      <c r="O16" s="6">
        <v>418</v>
      </c>
    </row>
    <row r="17" spans="6:15" x14ac:dyDescent="0.25">
      <c r="F17" s="2">
        <v>42227</v>
      </c>
      <c r="G17" t="s">
        <v>4</v>
      </c>
      <c r="H17">
        <v>147</v>
      </c>
      <c r="N17" t="s">
        <v>4</v>
      </c>
      <c r="O17" s="6">
        <v>232</v>
      </c>
    </row>
    <row r="18" spans="6:15" x14ac:dyDescent="0.25">
      <c r="F18" s="2">
        <v>42228</v>
      </c>
      <c r="G18" t="s">
        <v>2</v>
      </c>
      <c r="H18">
        <v>201</v>
      </c>
      <c r="M18" s="1">
        <v>42225</v>
      </c>
      <c r="N18" t="s">
        <v>2</v>
      </c>
      <c r="O18" s="6">
        <v>154</v>
      </c>
    </row>
    <row r="19" spans="6:15" x14ac:dyDescent="0.25">
      <c r="F19" s="2">
        <v>42229</v>
      </c>
      <c r="G19" t="s">
        <v>3</v>
      </c>
      <c r="H19">
        <v>20</v>
      </c>
      <c r="M19" s="1">
        <v>42226</v>
      </c>
      <c r="N19" t="s">
        <v>3</v>
      </c>
      <c r="O19" s="6">
        <v>64</v>
      </c>
    </row>
    <row r="20" spans="6:15" x14ac:dyDescent="0.25">
      <c r="F20" s="2">
        <v>42230</v>
      </c>
      <c r="G20" t="s">
        <v>4</v>
      </c>
      <c r="H20">
        <v>3</v>
      </c>
      <c r="M20" s="1">
        <v>42227</v>
      </c>
      <c r="N20" t="s">
        <v>4</v>
      </c>
      <c r="O20" s="6">
        <v>147</v>
      </c>
    </row>
    <row r="21" spans="6:15" x14ac:dyDescent="0.25">
      <c r="M21" s="1">
        <v>42228</v>
      </c>
      <c r="N21" t="s">
        <v>2</v>
      </c>
      <c r="O21" s="6">
        <v>201</v>
      </c>
    </row>
    <row r="22" spans="6:15" x14ac:dyDescent="0.25">
      <c r="M22" s="1">
        <v>42229</v>
      </c>
      <c r="N22" t="s">
        <v>3</v>
      </c>
      <c r="O22" s="6">
        <v>20</v>
      </c>
    </row>
    <row r="23" spans="6:15" x14ac:dyDescent="0.25">
      <c r="M23" s="1">
        <v>42230</v>
      </c>
      <c r="N23" t="s">
        <v>4</v>
      </c>
      <c r="O23" s="6">
        <v>3</v>
      </c>
    </row>
    <row r="24" spans="6:15" x14ac:dyDescent="0.25">
      <c r="M24" s="1" t="s">
        <v>13</v>
      </c>
      <c r="O24" s="6">
        <v>1774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Continental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uidj4811</dc:creator>
  <cp:lastModifiedBy>Кобелев Павел Игоревич</cp:lastModifiedBy>
  <dcterms:created xsi:type="dcterms:W3CDTF">2015-07-09T12:17:59Z</dcterms:created>
  <dcterms:modified xsi:type="dcterms:W3CDTF">2015-07-09T12:24:33Z</dcterms:modified>
</cp:coreProperties>
</file>