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Лист1!$A$1:$N$7</definedName>
  </definedName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 s="1"/>
  <c r="L7" i="1" s="1"/>
  <c r="L2" i="1"/>
  <c r="M3" i="1"/>
  <c r="M4" i="1"/>
  <c r="M5" i="1"/>
  <c r="M6" i="1"/>
  <c r="M7" i="1"/>
  <c r="M2" i="1"/>
  <c r="J2" i="1"/>
  <c r="J5" i="1" l="1"/>
  <c r="J6" i="1" s="1"/>
  <c r="J7" i="1" s="1"/>
  <c r="J3" i="1"/>
  <c r="J4" i="1" s="1"/>
  <c r="I2" i="1"/>
  <c r="K2" i="1"/>
  <c r="N2" i="1"/>
  <c r="I3" i="1"/>
  <c r="K3" i="1"/>
  <c r="N3" i="1"/>
  <c r="I4" i="1"/>
  <c r="K4" i="1"/>
  <c r="N4" i="1"/>
  <c r="I5" i="1"/>
  <c r="K5" i="1"/>
  <c r="N5" i="1"/>
  <c r="I6" i="1"/>
  <c r="K6" i="1"/>
  <c r="N6" i="1"/>
  <c r="I7" i="1"/>
  <c r="K7" i="1"/>
  <c r="N7" i="1"/>
  <c r="H3" i="1"/>
  <c r="H4" i="1"/>
  <c r="H5" i="1"/>
  <c r="H6" i="1"/>
  <c r="H7" i="1"/>
  <c r="H2" i="1"/>
</calcChain>
</file>

<file path=xl/sharedStrings.xml><?xml version="1.0" encoding="utf-8"?>
<sst xmlns="http://schemas.openxmlformats.org/spreadsheetml/2006/main" count="55" uniqueCount="23">
  <si>
    <t>_ID_</t>
  </si>
  <si>
    <t>_NAME_</t>
  </si>
  <si>
    <t>_OPTIONS_</t>
  </si>
  <si>
    <t>_PRICE_</t>
  </si>
  <si>
    <t>_SPECIAL_</t>
  </si>
  <si>
    <t>_QUANTITY_</t>
  </si>
  <si>
    <t>BCAA</t>
  </si>
  <si>
    <t>739</t>
  </si>
  <si>
    <t>aTech Nutrition BCAA 4:1:1 (1000 гр)</t>
  </si>
  <si>
    <t>select|Вкус|апельсин|1|10|1|+|0.0000|+|0.0000|+|0.00000000|no_image.jpg</t>
  </si>
  <si>
    <t>8,0,2380.00,0000-00-00,0000-00-00</t>
  </si>
  <si>
    <t>select|Вкус|вишня|1|8|1|+|0.0000|+|0.0000|+|0.00000000|no_image.jpg</t>
  </si>
  <si>
    <t>select|Вкус|лимон|1|16|1|+|0.0000|+|0.0000|+|0.00000000|no_image.jpg</t>
  </si>
  <si>
    <t>707</t>
  </si>
  <si>
    <t>aTech Nutrition BCAA 4:1:1 (500 гр)</t>
  </si>
  <si>
    <t>select|Вкус|апельсин|1|14|1|+|0.0000|+|0.0000|+|0.00000000|no_image.jpg</t>
  </si>
  <si>
    <t>8,0,1310.00,0000-00-00,0000-00-00</t>
  </si>
  <si>
    <t>select|Вкус|вишня|1|22|1|+|0.0000|+|0.0000|+|0.00000000|no_image.jpg</t>
  </si>
  <si>
    <t>select|Вкус|лимон|1|21|1|+|0.0000|+|0.0000|+|0.00000000|no_image.jpg</t>
  </si>
  <si>
    <t>_MAIN_CATEGORY_</t>
  </si>
  <si>
    <t>select|Вкус|апельсин|1|10|1|+|0.0000|+|0.0000|+|0.00000000|no_image.jpg
select|Вкус|вишня|1|8|1|+|0.0000|+|0.0000|+|0.00000000|no_image.jpg
select|Вкус|лимон|1|16|1|+|0.0000|+|0.0000|+|0.00000000|no_image.jpg</t>
  </si>
  <si>
    <t>select|Вкус|апельсин|1|14|1|+|0.0000|+|0.0000|+|0.00000000|no_image.jpg
select|Вкус|вишня|1|22|1|+|0.0000|+|0.0000|+|0.00000000|no_image.jpg
select|Вкус|лимон|1|21|1|+|0.0000|+|0.0000|+|0.00000000|no_image.jpg</t>
  </si>
  <si>
    <t>Ставите фильтр по столбцу Н - непустые, копируете и вставляете значением в другое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</si>
</sst>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 applyAlignment="1">
      <alignment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D1" workbookViewId="0">
      <selection activeCell="G13" sqref="G13"/>
    </sheetView>
  </sheetViews>
  <sheetFormatPr defaultRowHeight="15" x14ac:dyDescent="0.25"/>
  <cols>
    <col min="1" max="1" width="7.28515625" bestFit="1" customWidth="1"/>
    <col min="2" max="2" width="4.85546875" bestFit="1" customWidth="1"/>
    <col min="3" max="3" width="33.42578125" bestFit="1" customWidth="1"/>
    <col min="4" max="4" width="72.7109375" bestFit="1" customWidth="1"/>
    <col min="5" max="5" width="12.28515625" bestFit="1" customWidth="1"/>
    <col min="6" max="6" width="8" bestFit="1" customWidth="1"/>
    <col min="7" max="7" width="31.42578125" bestFit="1" customWidth="1"/>
    <col min="10" max="10" width="67.7109375" customWidth="1"/>
  </cols>
  <sheetData>
    <row r="1" spans="1:14" x14ac:dyDescent="0.25">
      <c r="A1" s="1" t="s">
        <v>19</v>
      </c>
      <c r="B1" s="1" t="s">
        <v>0</v>
      </c>
      <c r="C1" s="1" t="s">
        <v>1</v>
      </c>
      <c r="D1" s="1" t="s">
        <v>2</v>
      </c>
      <c r="E1" s="1" t="s">
        <v>5</v>
      </c>
      <c r="F1" s="1" t="s">
        <v>3</v>
      </c>
      <c r="G1" s="1" t="s">
        <v>4</v>
      </c>
      <c r="H1" s="1" t="s">
        <v>19</v>
      </c>
      <c r="I1" s="1" t="s">
        <v>0</v>
      </c>
      <c r="J1" s="1" t="s">
        <v>1</v>
      </c>
      <c r="K1" s="1" t="s">
        <v>2</v>
      </c>
      <c r="L1" s="1" t="s">
        <v>5</v>
      </c>
      <c r="M1" s="1" t="s">
        <v>3</v>
      </c>
      <c r="N1" s="1" t="s">
        <v>4</v>
      </c>
    </row>
    <row r="2" spans="1:14" x14ac:dyDescent="0.25">
      <c r="A2" s="2" t="s">
        <v>6</v>
      </c>
      <c r="B2" s="2" t="s">
        <v>7</v>
      </c>
      <c r="C2" s="2" t="s">
        <v>8</v>
      </c>
      <c r="D2" t="s">
        <v>9</v>
      </c>
      <c r="E2" s="2">
        <v>10</v>
      </c>
      <c r="F2" s="2">
        <v>2650</v>
      </c>
      <c r="G2" s="2" t="s">
        <v>10</v>
      </c>
      <c r="H2" s="4" t="str">
        <f>IF($B2=$B3,"",A2)</f>
        <v/>
      </c>
      <c r="I2" s="4" t="str">
        <f t="shared" ref="I2:N7" si="0">IF($B2=$B3,"",B2)</f>
        <v/>
      </c>
      <c r="J2" s="5" t="str">
        <f>IF($B2=$B1,J1&amp;CHAR(10)&amp;D2,D2)</f>
        <v>select|Вкус|апельсин|1|10|1|+|0.0000|+|0.0000|+|0.00000000|no_image.jpg</v>
      </c>
      <c r="K2" s="4" t="str">
        <f t="shared" si="0"/>
        <v/>
      </c>
      <c r="L2" s="4">
        <f>IF($B2=$B1,SUM(E2,L1),E2)</f>
        <v>10</v>
      </c>
      <c r="M2" s="4" t="str">
        <f t="shared" si="0"/>
        <v/>
      </c>
      <c r="N2" s="4" t="str">
        <f t="shared" si="0"/>
        <v/>
      </c>
    </row>
    <row r="3" spans="1:14" ht="23.25" x14ac:dyDescent="0.25">
      <c r="A3" s="2" t="s">
        <v>6</v>
      </c>
      <c r="B3" s="2" t="s">
        <v>7</v>
      </c>
      <c r="C3" s="2" t="s">
        <v>8</v>
      </c>
      <c r="D3" t="s">
        <v>11</v>
      </c>
      <c r="E3" s="2">
        <v>8</v>
      </c>
      <c r="F3" s="2">
        <v>2650</v>
      </c>
      <c r="G3" s="2" t="s">
        <v>10</v>
      </c>
      <c r="H3" s="4" t="str">
        <f t="shared" ref="H3:H7" si="1">IF($B3=$B4,"",A3)</f>
        <v/>
      </c>
      <c r="I3" s="4" t="str">
        <f t="shared" si="0"/>
        <v/>
      </c>
      <c r="J3" s="5" t="str">
        <f t="shared" ref="J3:J7" si="2">IF($B3=$B2,J2&amp;CHAR(10)&amp;D3,D3)</f>
        <v>select|Вкус|апельсин|1|10|1|+|0.0000|+|0.0000|+|0.00000000|no_image.jpg
select|Вкус|вишня|1|8|1|+|0.0000|+|0.0000|+|0.00000000|no_image.jpg</v>
      </c>
      <c r="K3" s="4" t="str">
        <f t="shared" si="0"/>
        <v/>
      </c>
      <c r="L3" s="4">
        <f t="shared" ref="L3:L7" si="3">IF($B3=$B2,SUM(E3,L2),E3)</f>
        <v>18</v>
      </c>
      <c r="M3" s="4" t="str">
        <f t="shared" ref="M3:M7" si="4">IF($B3=$B4,"",F3)</f>
        <v/>
      </c>
      <c r="N3" s="4" t="str">
        <f t="shared" si="0"/>
        <v/>
      </c>
    </row>
    <row r="4" spans="1:14" ht="34.5" x14ac:dyDescent="0.25">
      <c r="A4" s="2" t="s">
        <v>6</v>
      </c>
      <c r="B4" s="2" t="s">
        <v>7</v>
      </c>
      <c r="C4" s="2" t="s">
        <v>8</v>
      </c>
      <c r="D4" t="s">
        <v>12</v>
      </c>
      <c r="E4" s="2">
        <v>16</v>
      </c>
      <c r="F4" s="2">
        <v>2650</v>
      </c>
      <c r="G4" s="2" t="s">
        <v>10</v>
      </c>
      <c r="H4" s="4" t="str">
        <f t="shared" si="1"/>
        <v>BCAA</v>
      </c>
      <c r="I4" s="4" t="str">
        <f t="shared" si="0"/>
        <v>739</v>
      </c>
      <c r="J4" s="5" t="str">
        <f t="shared" si="2"/>
        <v>select|Вкус|апельсин|1|10|1|+|0.0000|+|0.0000|+|0.00000000|no_image.jpg
select|Вкус|вишня|1|8|1|+|0.0000|+|0.0000|+|0.00000000|no_image.jpg
select|Вкус|лимон|1|16|1|+|0.0000|+|0.0000|+|0.00000000|no_image.jpg</v>
      </c>
      <c r="K4" s="4" t="str">
        <f t="shared" si="0"/>
        <v>select|Вкус|лимон|1|16|1|+|0.0000|+|0.0000|+|0.00000000|no_image.jpg</v>
      </c>
      <c r="L4" s="4">
        <f t="shared" si="3"/>
        <v>34</v>
      </c>
      <c r="M4" s="4">
        <f t="shared" si="4"/>
        <v>2650</v>
      </c>
      <c r="N4" s="4" t="str">
        <f t="shared" si="0"/>
        <v>8,0,2380.00,0000-00-00,0000-00-00</v>
      </c>
    </row>
    <row r="5" spans="1:14" x14ac:dyDescent="0.25">
      <c r="A5" s="2" t="s">
        <v>6</v>
      </c>
      <c r="B5" s="2" t="s">
        <v>13</v>
      </c>
      <c r="C5" s="2" t="s">
        <v>14</v>
      </c>
      <c r="D5" t="s">
        <v>15</v>
      </c>
      <c r="E5" s="2">
        <v>14</v>
      </c>
      <c r="F5" s="2">
        <v>1460</v>
      </c>
      <c r="G5" s="2" t="s">
        <v>16</v>
      </c>
      <c r="H5" s="4" t="str">
        <f t="shared" si="1"/>
        <v/>
      </c>
      <c r="I5" s="4" t="str">
        <f t="shared" si="0"/>
        <v/>
      </c>
      <c r="J5" s="5" t="str">
        <f t="shared" si="2"/>
        <v>select|Вкус|апельсин|1|14|1|+|0.0000|+|0.0000|+|0.00000000|no_image.jpg</v>
      </c>
      <c r="K5" s="4" t="str">
        <f t="shared" si="0"/>
        <v/>
      </c>
      <c r="L5" s="4">
        <f t="shared" si="3"/>
        <v>14</v>
      </c>
      <c r="M5" s="4" t="str">
        <f t="shared" si="4"/>
        <v/>
      </c>
      <c r="N5" s="4" t="str">
        <f t="shared" si="0"/>
        <v/>
      </c>
    </row>
    <row r="6" spans="1:14" ht="23.25" x14ac:dyDescent="0.25">
      <c r="A6" s="2" t="s">
        <v>6</v>
      </c>
      <c r="B6" s="2" t="s">
        <v>13</v>
      </c>
      <c r="C6" s="2" t="s">
        <v>14</v>
      </c>
      <c r="D6" t="s">
        <v>17</v>
      </c>
      <c r="E6" s="2">
        <v>22</v>
      </c>
      <c r="F6" s="2">
        <v>1460</v>
      </c>
      <c r="G6" s="2" t="s">
        <v>16</v>
      </c>
      <c r="H6" s="4" t="str">
        <f t="shared" si="1"/>
        <v/>
      </c>
      <c r="I6" s="4" t="str">
        <f t="shared" si="0"/>
        <v/>
      </c>
      <c r="J6" s="5" t="str">
        <f t="shared" si="2"/>
        <v>select|Вкус|апельсин|1|14|1|+|0.0000|+|0.0000|+|0.00000000|no_image.jpg
select|Вкус|вишня|1|22|1|+|0.0000|+|0.0000|+|0.00000000|no_image.jpg</v>
      </c>
      <c r="K6" s="4" t="str">
        <f t="shared" si="0"/>
        <v/>
      </c>
      <c r="L6" s="4">
        <f t="shared" si="3"/>
        <v>36</v>
      </c>
      <c r="M6" s="4" t="str">
        <f t="shared" si="4"/>
        <v/>
      </c>
      <c r="N6" s="4" t="str">
        <f t="shared" si="0"/>
        <v/>
      </c>
    </row>
    <row r="7" spans="1:14" ht="34.5" x14ac:dyDescent="0.25">
      <c r="A7" s="2" t="s">
        <v>6</v>
      </c>
      <c r="B7" s="2" t="s">
        <v>13</v>
      </c>
      <c r="C7" s="2" t="s">
        <v>14</v>
      </c>
      <c r="D7" t="s">
        <v>18</v>
      </c>
      <c r="E7" s="2">
        <v>21</v>
      </c>
      <c r="F7" s="2">
        <v>1460</v>
      </c>
      <c r="G7" s="2" t="s">
        <v>16</v>
      </c>
      <c r="H7" s="4" t="str">
        <f t="shared" si="1"/>
        <v>BCAA</v>
      </c>
      <c r="I7" s="4" t="str">
        <f t="shared" si="0"/>
        <v>707</v>
      </c>
      <c r="J7" s="5" t="str">
        <f t="shared" si="2"/>
        <v>select|Вкус|апельсин|1|14|1|+|0.0000|+|0.0000|+|0.00000000|no_image.jpg
select|Вкус|вишня|1|22|1|+|0.0000|+|0.0000|+|0.00000000|no_image.jpg
select|Вкус|лимон|1|21|1|+|0.0000|+|0.0000|+|0.00000000|no_image.jpg</v>
      </c>
      <c r="K7" s="4" t="str">
        <f t="shared" si="0"/>
        <v>select|Вкус|лимон|1|21|1|+|0.0000|+|0.0000|+|0.00000000|no_image.jpg</v>
      </c>
      <c r="L7" s="4">
        <f t="shared" si="3"/>
        <v>57</v>
      </c>
      <c r="M7" s="4">
        <f t="shared" si="4"/>
        <v>1460</v>
      </c>
      <c r="N7" s="4" t="str">
        <f t="shared" si="0"/>
        <v>8,0,1310.00,0000-00-00,0000-00-00</v>
      </c>
    </row>
    <row r="12" spans="1:14" x14ac:dyDescent="0.25">
      <c r="G12" s="6" t="s">
        <v>22</v>
      </c>
    </row>
    <row r="16" spans="1:14" ht="45" x14ac:dyDescent="0.25">
      <c r="A16" s="2" t="s">
        <v>6</v>
      </c>
      <c r="B16" s="2" t="s">
        <v>7</v>
      </c>
      <c r="C16" s="2" t="s">
        <v>8</v>
      </c>
      <c r="D16" s="3" t="s">
        <v>20</v>
      </c>
      <c r="E16" s="2">
        <v>34</v>
      </c>
      <c r="F16" s="2">
        <v>2650</v>
      </c>
      <c r="G16" s="2" t="s">
        <v>10</v>
      </c>
    </row>
    <row r="17" spans="1:7" ht="45" x14ac:dyDescent="0.25">
      <c r="A17" s="2" t="s">
        <v>6</v>
      </c>
      <c r="B17" s="2" t="s">
        <v>13</v>
      </c>
      <c r="C17" s="2" t="s">
        <v>14</v>
      </c>
      <c r="D17" s="3" t="s">
        <v>21</v>
      </c>
      <c r="E17" s="2">
        <v>57</v>
      </c>
      <c r="F17" s="2">
        <v>1460</v>
      </c>
      <c r="G17" s="2" t="s">
        <v>16</v>
      </c>
    </row>
    <row r="18" spans="1:7" x14ac:dyDescent="0.25">
      <c r="A18" s="2"/>
      <c r="B18" s="2"/>
      <c r="C18" s="2"/>
      <c r="E18" s="2"/>
      <c r="F18" s="2"/>
      <c r="G18" s="2"/>
    </row>
    <row r="19" spans="1:7" x14ac:dyDescent="0.25">
      <c r="A19" s="2"/>
      <c r="B19" s="2"/>
      <c r="C19" s="2"/>
      <c r="E19" s="2"/>
      <c r="F19" s="2"/>
      <c r="G19" s="2"/>
    </row>
  </sheetData>
  <autoFilter ref="A1:N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2015-07-10T16:37:59Z</dcterms:modified>
</cp:coreProperties>
</file>